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15" windowWidth="27735" windowHeight="13950" activeTab="1"/>
  </bookViews>
  <sheets>
    <sheet name="공지사항 " sheetId="3" r:id="rId1"/>
    <sheet name="예약신청서" sheetId="2" r:id="rId2"/>
  </sheets>
  <definedNames>
    <definedName name="AAA" localSheetId="0">#REF!</definedName>
    <definedName name="AAA" localSheetId="1">#REF!</definedName>
    <definedName name="AAA">#REF!</definedName>
    <definedName name="aaaaaaaa" localSheetId="0">#REF!</definedName>
    <definedName name="aaaaaaaa">#REF!</definedName>
    <definedName name="M행" localSheetId="0">#REF!</definedName>
    <definedName name="M행" localSheetId="1">#REF!</definedName>
    <definedName name="M행">#REF!</definedName>
    <definedName name="N행" localSheetId="0">#REF!</definedName>
    <definedName name="N행" localSheetId="1">#REF!</definedName>
    <definedName name="N행">#REF!</definedName>
    <definedName name="O행" localSheetId="0">#REF!</definedName>
    <definedName name="O행" localSheetId="1">#REF!</definedName>
    <definedName name="O행">#REF!</definedName>
    <definedName name="_xlnm.Print_Area" localSheetId="0">'공지사항 '!$A$1:$D$20</definedName>
    <definedName name="_xlnm.Print_Area" localSheetId="1">예약신청서!$A$1:$S$71</definedName>
    <definedName name="P행" localSheetId="0">#REF!</definedName>
    <definedName name="P행" localSheetId="1">#REF!</definedName>
    <definedName name="P행">#REF!</definedName>
    <definedName name="Q행" localSheetId="0">#REF!</definedName>
    <definedName name="Q행" localSheetId="1">#REF!</definedName>
    <definedName name="Q행">#REF!</definedName>
    <definedName name="R행" localSheetId="0">#REF!</definedName>
    <definedName name="R행" localSheetId="1">#REF!</definedName>
    <definedName name="R행">#REF!</definedName>
    <definedName name="sssssq나미" localSheetId="0">#REF!</definedName>
    <definedName name="sssssq나미">#REF!</definedName>
    <definedName name="S행" localSheetId="0">#REF!</definedName>
    <definedName name="S행" localSheetId="1">#REF!</definedName>
    <definedName name="S행">#REF!</definedName>
    <definedName name="T행" localSheetId="0">#REF!</definedName>
    <definedName name="T행" localSheetId="1">#REF!</definedName>
    <definedName name="T행">#REF!</definedName>
    <definedName name="U행" localSheetId="0">#REF!</definedName>
    <definedName name="U행" localSheetId="1">#REF!</definedName>
    <definedName name="U행">#REF!</definedName>
    <definedName name="V행" localSheetId="0">#REF!</definedName>
    <definedName name="V행" localSheetId="1">#REF!</definedName>
    <definedName name="V행">#REF!</definedName>
    <definedName name="X행" localSheetId="0">#REF!</definedName>
    <definedName name="X행" localSheetId="1">#REF!</definedName>
    <definedName name="X행">#REF!</definedName>
    <definedName name="대회" localSheetId="0">#REF!</definedName>
    <definedName name="대회" localSheetId="1">#REF!</definedName>
    <definedName name="대회">#REF!</definedName>
    <definedName name="밋션별" localSheetId="0">#REF!</definedName>
    <definedName name="밋션별" localSheetId="1">#REF!</definedName>
    <definedName name="밋션별">#REF!</definedName>
    <definedName name="제목" localSheetId="0">#REF!</definedName>
    <definedName name="제목" localSheetId="1">#REF!</definedName>
    <definedName name="제목">#REF!</definedName>
  </definedNames>
  <calcPr calcId="145621"/>
</workbook>
</file>

<file path=xl/calcChain.xml><?xml version="1.0" encoding="utf-8"?>
<calcChain xmlns="http://schemas.openxmlformats.org/spreadsheetml/2006/main">
  <c r="F55" i="2" l="1"/>
  <c r="F52" i="2"/>
  <c r="F46" i="2"/>
  <c r="F43" i="2"/>
  <c r="L39" i="2" l="1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64" i="2" l="1"/>
  <c r="L63" i="2"/>
  <c r="L62" i="2"/>
  <c r="L61" i="2"/>
  <c r="L60" i="2"/>
  <c r="L59" i="2"/>
  <c r="L38" i="2"/>
  <c r="H56" i="2" s="1"/>
  <c r="K35" i="2"/>
  <c r="J35" i="2"/>
  <c r="L34" i="2"/>
  <c r="L33" i="2"/>
  <c r="L32" i="2"/>
  <c r="L31" i="2"/>
  <c r="L30" i="2"/>
  <c r="L29" i="2"/>
  <c r="L26" i="2"/>
  <c r="L25" i="2"/>
  <c r="L24" i="2"/>
  <c r="L23" i="2"/>
  <c r="L22" i="2"/>
  <c r="L21" i="2"/>
  <c r="H65" i="2" l="1"/>
  <c r="L35" i="2"/>
  <c r="H68" i="2" l="1"/>
</calcChain>
</file>

<file path=xl/sharedStrings.xml><?xml version="1.0" encoding="utf-8"?>
<sst xmlns="http://schemas.openxmlformats.org/spreadsheetml/2006/main" count="175" uniqueCount="152">
  <si>
    <t>내        용</t>
  </si>
  <si>
    <t>* 필수항목입력(빨간 테두리 부분)</t>
  </si>
  <si>
    <r>
      <rPr>
        <sz val="10"/>
        <color rgb="FFFF0000"/>
        <rFont val="맑은 고딕"/>
        <family val="3"/>
        <charset val="129"/>
      </rPr>
      <t xml:space="preserve">*  </t>
    </r>
    <r>
      <rPr>
        <sz val="10"/>
        <rFont val="맑은 고딕"/>
        <family val="3"/>
        <charset val="129"/>
      </rPr>
      <t>단체명</t>
    </r>
  </si>
  <si>
    <r>
      <rPr>
        <sz val="10"/>
        <color rgb="FFFF0000"/>
        <rFont val="맑은 고딕"/>
        <family val="3"/>
        <charset val="129"/>
      </rPr>
      <t>*</t>
    </r>
    <r>
      <rPr>
        <sz val="10"/>
        <rFont val="맑은 고딕"/>
        <family val="3"/>
        <charset val="129"/>
      </rPr>
      <t xml:space="preserve"> 성함 및 직함</t>
    </r>
  </si>
  <si>
    <r>
      <rPr>
        <sz val="10"/>
        <color rgb="FFFF0000"/>
        <rFont val="맑은 고딕"/>
        <family val="3"/>
        <charset val="129"/>
      </rPr>
      <t xml:space="preserve">*  </t>
    </r>
    <r>
      <rPr>
        <sz val="10"/>
        <rFont val="맑은 고딕"/>
        <family val="3"/>
        <charset val="129"/>
      </rPr>
      <t>휴대전화/직통전화</t>
    </r>
  </si>
  <si>
    <t>/</t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</si>
  <si>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이메일</t>
    </r>
  </si>
  <si>
    <r>
      <rPr>
        <sz val="10"/>
        <color rgb="FFFF0000"/>
        <rFont val="맑은 고딕"/>
        <family val="3"/>
        <charset val="129"/>
      </rPr>
      <t xml:space="preserve">*  </t>
    </r>
    <r>
      <rPr>
        <sz val="10"/>
        <rFont val="맑은 고딕"/>
        <family val="3"/>
        <charset val="129"/>
      </rPr>
      <t>참가인원</t>
    </r>
  </si>
  <si>
    <r>
      <rPr>
        <sz val="10"/>
        <color rgb="FFFF0000"/>
        <rFont val="맑은 고딕"/>
        <family val="3"/>
        <charset val="129"/>
      </rPr>
      <t xml:space="preserve">*  </t>
    </r>
    <r>
      <rPr>
        <sz val="10"/>
        <rFont val="맑은 고딕"/>
        <family val="3"/>
        <charset val="129"/>
      </rPr>
      <t>행사명</t>
    </r>
  </si>
  <si>
    <r>
      <rPr>
        <sz val="10"/>
        <color rgb="FFFF0000"/>
        <rFont val="맑은 고딕"/>
        <family val="3"/>
        <charset val="129"/>
      </rPr>
      <t>*</t>
    </r>
    <r>
      <rPr>
        <sz val="10"/>
        <rFont val="맑은 고딕"/>
        <family val="3"/>
        <charset val="129"/>
      </rPr>
      <t xml:space="preserve"> 체크인 날짜</t>
    </r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</si>
  <si>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숙박일수</t>
    </r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</si>
  <si>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주차</t>
    </r>
  </si>
  <si>
    <r>
      <rPr>
        <sz val="9"/>
        <rFont val="Malgun Gothic"/>
        <family val="3"/>
        <charset val="129"/>
      </rPr>
      <t xml:space="preserve">승용차  _________대 /   버스 _________ 대
</t>
    </r>
    <r>
      <rPr>
        <b/>
        <sz val="7"/>
        <color rgb="FFFF3300"/>
        <rFont val="맑은 고딕"/>
        <family val="3"/>
        <charset val="129"/>
      </rPr>
      <t>(승용차는 행사 진행자에 한하여 1~2대까지 가능 )</t>
    </r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</si>
  <si>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체크아웃 날짜</t>
    </r>
  </si>
  <si>
    <t>카드번호</t>
  </si>
  <si>
    <t>유효기간</t>
  </si>
  <si>
    <t>소유자명</t>
  </si>
  <si>
    <t>객실 타입</t>
  </si>
  <si>
    <t>요금(평일)</t>
  </si>
  <si>
    <t>비     고</t>
  </si>
  <si>
    <t>침대-1인용</t>
  </si>
  <si>
    <t>트윈</t>
  </si>
  <si>
    <t>침대-2인용</t>
  </si>
  <si>
    <t>트리플</t>
  </si>
  <si>
    <t>침대-3인용</t>
  </si>
  <si>
    <t>쿼드</t>
  </si>
  <si>
    <t>침대-4인용</t>
  </si>
  <si>
    <t>패밀리룸</t>
  </si>
  <si>
    <t>온돌-4인용</t>
  </si>
  <si>
    <t>콘도</t>
  </si>
  <si>
    <t>디럭스</t>
  </si>
  <si>
    <t>스위트</t>
  </si>
  <si>
    <t>유스룸</t>
  </si>
  <si>
    <t>도미토리</t>
  </si>
  <si>
    <t>6인용(2층침대)</t>
  </si>
  <si>
    <t>10인용(2층침대)</t>
  </si>
  <si>
    <t>6인용(온돌)</t>
  </si>
  <si>
    <t>10인용(온돌)</t>
  </si>
  <si>
    <t>합계</t>
  </si>
  <si>
    <t>2. 회의실</t>
  </si>
  <si>
    <t>요금</t>
  </si>
  <si>
    <t>대강당</t>
  </si>
  <si>
    <t>4시간</t>
  </si>
  <si>
    <t>9시간</t>
  </si>
  <si>
    <t>13시간</t>
  </si>
  <si>
    <t>대회의실</t>
  </si>
  <si>
    <t>중회의실</t>
  </si>
  <si>
    <t>소회의실</t>
  </si>
  <si>
    <t>3. 식사</t>
  </si>
  <si>
    <t>식사 타입</t>
  </si>
  <si>
    <t>요 금</t>
  </si>
  <si>
    <t>비고</t>
  </si>
  <si>
    <r>
      <rPr>
        <sz val="8"/>
        <rFont val="Malgun Gothic"/>
        <family val="3"/>
        <charset val="129"/>
      </rPr>
      <t>성인</t>
    </r>
    <r>
      <rPr>
        <sz val="8"/>
        <rFont val="바탕"/>
        <family val="1"/>
        <charset val="129"/>
      </rPr>
      <t>·대학생</t>
    </r>
  </si>
  <si>
    <t xml:space="preserve">중식(배식형)          </t>
  </si>
  <si>
    <r>
      <rPr>
        <sz val="8"/>
        <rFont val="Malgun Gothic"/>
        <family val="3"/>
        <charset val="129"/>
      </rPr>
      <t>성인</t>
    </r>
    <r>
      <rPr>
        <sz val="8"/>
        <rFont val="바탕"/>
        <family val="1"/>
        <charset val="129"/>
      </rPr>
      <t>·대학생</t>
    </r>
  </si>
  <si>
    <t xml:space="preserve">석식(배식형)         </t>
  </si>
  <si>
    <r>
      <rPr>
        <sz val="8"/>
        <rFont val="Malgun Gothic"/>
        <family val="3"/>
        <charset val="129"/>
      </rPr>
      <t>성인</t>
    </r>
    <r>
      <rPr>
        <sz val="8"/>
        <rFont val="바탕"/>
        <family val="1"/>
        <charset val="129"/>
      </rPr>
      <t>·대학생</t>
    </r>
  </si>
  <si>
    <t>Grand Total(총계)</t>
  </si>
  <si>
    <r>
      <rPr>
        <b/>
        <sz val="11"/>
        <color rgb="FF76923C"/>
        <rFont val="맑은 고딕"/>
        <family val="3"/>
        <charset val="129"/>
      </rPr>
      <t>이메일 Email : hiseoulyh@gmail.com</t>
    </r>
    <r>
      <rPr>
        <b/>
        <sz val="11"/>
        <rFont val="맑은 고딕"/>
        <family val="3"/>
        <charset val="129"/>
      </rPr>
      <t xml:space="preserve">
</t>
    </r>
  </si>
  <si>
    <t xml:space="preserve"> Reservation No. </t>
    <phoneticPr fontId="41" type="noConversion"/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</si>
  <si>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사용일자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</si>
  <si>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사용시간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</si>
  <si>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식사일자</t>
    </r>
  </si>
  <si>
    <r>
      <rPr>
        <b/>
        <sz val="9"/>
        <color rgb="FFFF0000"/>
        <rFont val="맑은 고딕"/>
        <family val="3"/>
        <charset val="129"/>
      </rPr>
      <t>*</t>
    </r>
    <r>
      <rPr>
        <b/>
        <sz val="9"/>
        <rFont val="맑은 고딕"/>
        <family val="3"/>
        <charset val="129"/>
      </rPr>
      <t>이용횟수</t>
    </r>
  </si>
  <si>
    <r>
      <rPr>
        <b/>
        <sz val="9"/>
        <color rgb="FFFF0000"/>
        <rFont val="맑은 고딕"/>
        <family val="3"/>
        <charset val="129"/>
      </rPr>
      <t>*</t>
    </r>
    <r>
      <rPr>
        <b/>
        <sz val="9"/>
        <rFont val="맑은 고딕"/>
        <family val="3"/>
        <charset val="129"/>
      </rPr>
      <t>인원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</si>
  <si>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 xml:space="preserve">사용일 수 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</si>
  <si>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 xml:space="preserve">회의실 수 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</si>
  <si>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인원</t>
    </r>
  </si>
  <si>
    <r>
      <t xml:space="preserve"> </t>
    </r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전체 숙박수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</si>
  <si>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객실수</t>
    </r>
    <phoneticPr fontId="41" type="noConversion"/>
  </si>
  <si>
    <t>회의실 타입 &amp; 수용인원</t>
    <phoneticPr fontId="41" type="noConversion"/>
  </si>
  <si>
    <r>
      <rPr>
        <b/>
        <sz val="10"/>
        <rFont val="맑은 고딕"/>
        <family val="3"/>
        <charset val="129"/>
      </rPr>
      <t xml:space="preserve">1. 객실                                                                                                                       </t>
    </r>
  </si>
  <si>
    <t>원룸</t>
    <phoneticPr fontId="41" type="noConversion"/>
  </si>
  <si>
    <t>스탠다드룸</t>
    <phoneticPr fontId="41" type="noConversion"/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</si>
  <si>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도착예정시간</t>
    </r>
    <phoneticPr fontId="41" type="noConversion"/>
  </si>
  <si>
    <t>다이아몬드
&lt;140명&gt;</t>
    <phoneticPr fontId="41" type="noConversion"/>
  </si>
  <si>
    <t>트리스타
&lt;80명&gt;</t>
    <phoneticPr fontId="41" type="noConversion"/>
  </si>
  <si>
    <t>쥬빌리
&lt;40명&gt;</t>
    <phoneticPr fontId="41" type="noConversion"/>
  </si>
  <si>
    <t>하프문
&lt;40명&gt;</t>
    <phoneticPr fontId="41" type="noConversion"/>
  </si>
  <si>
    <t>오벌
&lt;30명&gt;</t>
    <phoneticPr fontId="41" type="noConversion"/>
  </si>
  <si>
    <r>
      <rPr>
        <sz val="9"/>
        <rFont val="Malgun Gothic"/>
        <family val="3"/>
        <charset val="129"/>
      </rPr>
      <t>페어</t>
    </r>
    <r>
      <rPr>
        <sz val="8"/>
        <rFont val="Malgun Gothic"/>
        <family val="3"/>
        <charset val="129"/>
      </rPr>
      <t xml:space="preserve">
&lt;20명&gt;</t>
    </r>
    <phoneticPr fontId="41" type="noConversion"/>
  </si>
  <si>
    <t>체크인/
체크아웃</t>
    <phoneticPr fontId="41" type="noConversion"/>
  </si>
  <si>
    <t>편의시설</t>
    <phoneticPr fontId="41" type="noConversion"/>
  </si>
  <si>
    <t>금지사항</t>
    <phoneticPr fontId="41" type="noConversion"/>
  </si>
  <si>
    <t>파손/손실</t>
    <phoneticPr fontId="41" type="noConversion"/>
  </si>
  <si>
    <t>인터넷</t>
    <phoneticPr fontId="41" type="noConversion"/>
  </si>
  <si>
    <t>소음제한</t>
    <phoneticPr fontId="41" type="noConversion"/>
  </si>
  <si>
    <t>주차</t>
    <phoneticPr fontId="41" type="noConversion"/>
  </si>
  <si>
    <t>외국인고객</t>
    <phoneticPr fontId="41" type="noConversion"/>
  </si>
  <si>
    <t xml:space="preserve">     월</t>
    <phoneticPr fontId="41" type="noConversion"/>
  </si>
  <si>
    <t xml:space="preserve">     년</t>
    <phoneticPr fontId="41" type="noConversion"/>
  </si>
  <si>
    <t>싱글</t>
    <phoneticPr fontId="41" type="noConversion"/>
  </si>
  <si>
    <t>온돌</t>
    <phoneticPr fontId="41" type="noConversion"/>
  </si>
  <si>
    <r>
      <rPr>
        <b/>
        <sz val="28"/>
        <color rgb="FF7030A0"/>
        <rFont val="맑은 고딕"/>
        <family val="3"/>
        <charset val="129"/>
        <scheme val="major"/>
      </rPr>
      <t>[하이서울유스호스텔 객실 이용규정]</t>
    </r>
    <r>
      <rPr>
        <b/>
        <sz val="14"/>
        <color rgb="FF595959"/>
        <rFont val="맑은 고딕"/>
        <family val="3"/>
        <charset val="129"/>
        <scheme val="major"/>
      </rPr>
      <t/>
    </r>
    <phoneticPr fontId="41" type="noConversion"/>
  </si>
  <si>
    <t>[하이서울유스호스텔 회의실 이용규정]</t>
    <phoneticPr fontId="41" type="noConversion"/>
  </si>
  <si>
    <t>음식물반입</t>
  </si>
  <si>
    <t>금지사항</t>
  </si>
  <si>
    <t>대여물품</t>
  </si>
  <si>
    <t>소음제한</t>
  </si>
  <si>
    <t>인터넷</t>
  </si>
  <si>
    <t>입실 및 초과</t>
    <phoneticPr fontId="41" type="noConversion"/>
  </si>
  <si>
    <t xml:space="preserve">작성일자: </t>
    <phoneticPr fontId="41" type="noConversion"/>
  </si>
  <si>
    <t>박</t>
    <phoneticPr fontId="41" type="noConversion"/>
  </si>
  <si>
    <t>정원준수</t>
    <phoneticPr fontId="41" type="noConversion"/>
  </si>
  <si>
    <t>정원준수</t>
    <phoneticPr fontId="41" type="noConversion"/>
  </si>
  <si>
    <t>훼손</t>
    <phoneticPr fontId="41" type="noConversion"/>
  </si>
  <si>
    <t xml:space="preserve"> 추가 대여 가능한 물품: 노트북, 정수기
 노트북: 1대당 1시간 11,000원, 정수기: 물통 1개당 11,000원</t>
    <phoneticPr fontId="41" type="noConversion"/>
  </si>
  <si>
    <r>
      <t xml:space="preserve">금 액 / </t>
    </r>
    <r>
      <rPr>
        <b/>
        <sz val="10"/>
        <color rgb="FFFF0000"/>
        <rFont val="Malgun Gothic"/>
        <family val="3"/>
        <charset val="129"/>
      </rPr>
      <t>부가세면제</t>
    </r>
    <phoneticPr fontId="41" type="noConversion"/>
  </si>
  <si>
    <r>
      <t xml:space="preserve">금 액 / </t>
    </r>
    <r>
      <rPr>
        <b/>
        <sz val="10"/>
        <color rgb="FFFF0000"/>
        <rFont val="Malgun Gothic"/>
        <family val="3"/>
        <charset val="129"/>
      </rPr>
      <t>부가세면제</t>
    </r>
    <phoneticPr fontId="41" type="noConversion"/>
  </si>
  <si>
    <r>
      <t xml:space="preserve">금 액 / </t>
    </r>
    <r>
      <rPr>
        <b/>
        <sz val="10"/>
        <color theme="3" tint="0.39997558519241921"/>
        <rFont val="Malgun Gothic"/>
        <family val="3"/>
        <charset val="129"/>
      </rPr>
      <t>부가세포함</t>
    </r>
    <phoneticPr fontId="41" type="noConversion"/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</si>
  <si>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color rgb="FF000000"/>
        <rFont val="맑은 고딕"/>
        <family val="3"/>
        <charset val="129"/>
      </rPr>
      <t>신용카드</t>
    </r>
    <phoneticPr fontId="41" type="noConversion"/>
  </si>
  <si>
    <t xml:space="preserve">     객실 및 회의실 이용에 관한 규정사항을 확인하였고, 모든 내용에 동의합니다.</t>
    <phoneticPr fontId="41" type="noConversion"/>
  </si>
  <si>
    <r>
      <t xml:space="preserve">* </t>
    </r>
    <r>
      <rPr>
        <sz val="10"/>
        <rFont val="맑은 고딕"/>
        <family val="3"/>
        <charset val="129"/>
      </rPr>
      <t>공지사항 동의사항</t>
    </r>
    <phoneticPr fontId="41" type="noConversion"/>
  </si>
  <si>
    <t xml:space="preserve"> 내국인    
 외국인</t>
    <phoneticPr fontId="41" type="noConversion"/>
  </si>
  <si>
    <t>성인        명   /  초등학생        명  /   중학생         명   / 고등학생           명  / 대학생         명</t>
    <phoneticPr fontId="41" type="noConversion"/>
  </si>
  <si>
    <r>
      <t xml:space="preserve"> </t>
    </r>
    <r>
      <rPr>
        <b/>
        <sz val="9"/>
        <color rgb="FFFF0000"/>
        <rFont val="Malgun Gothic"/>
        <family val="3"/>
        <charset val="129"/>
      </rPr>
      <t xml:space="preserve">    아래 내용을 확인하였으며, 예약 보증 및 위약금 정책에 동의합니다. ( ※ 본 항목은 필수로 체크하셔야 예약이 완료됩니다.)</t>
    </r>
    <phoneticPr fontId="41" type="noConversion"/>
  </si>
  <si>
    <r>
      <rPr>
        <sz val="10"/>
        <color rgb="FFFF0000"/>
        <rFont val="Malgun Gothic"/>
        <family val="3"/>
        <charset val="129"/>
      </rPr>
      <t>*</t>
    </r>
    <r>
      <rPr>
        <sz val="10"/>
        <rFont val="Malgun Gothic"/>
        <family val="3"/>
        <charset val="129"/>
      </rPr>
      <t xml:space="preserve"> 예약보증 동의사항</t>
    </r>
    <phoneticPr fontId="41" type="noConversion"/>
  </si>
  <si>
    <r>
      <t>초·중</t>
    </r>
    <r>
      <rPr>
        <sz val="8"/>
        <rFont val="바탕"/>
        <family val="1"/>
        <charset val="129"/>
      </rPr>
      <t>·</t>
    </r>
    <r>
      <rPr>
        <sz val="8"/>
        <rFont val="맑은 고딕"/>
        <family val="3"/>
        <charset val="129"/>
      </rPr>
      <t>고등학생</t>
    </r>
    <phoneticPr fontId="41" type="noConversion"/>
  </si>
  <si>
    <r>
      <t>조식(세미뷔페)</t>
    </r>
    <r>
      <rPr>
        <sz val="9"/>
        <rFont val="Malgun Gothic"/>
        <family val="3"/>
        <charset val="129"/>
      </rPr>
      <t xml:space="preserve">    </t>
    </r>
    <phoneticPr fontId="41" type="noConversion"/>
  </si>
  <si>
    <t xml:space="preserve">  07:30~08:30  </t>
    <phoneticPr fontId="41" type="noConversion"/>
  </si>
  <si>
    <t>12:00~13:00</t>
    <phoneticPr fontId="41" type="noConversion"/>
  </si>
  <si>
    <t>18:00~19:00</t>
    <phoneticPr fontId="41" type="noConversion"/>
  </si>
  <si>
    <t xml:space="preserve"> 체크인: 오후 2시, 체크아웃: 오전 10시
 얼리 체크인 및 레이트 체크아웃은 사전 협의 필요(시간당 추가 요금 발생)</t>
    <phoneticPr fontId="41" type="noConversion"/>
  </si>
  <si>
    <t xml:space="preserve"> 회의실 안전 및 효율적 이용을 위해 최대 수용 가능 인원 초과 불가
 정원을 초과한 경우 이용이 제한되며, 필요 시 퇴실 조치됨</t>
    <phoneticPr fontId="41" type="noConversion"/>
  </si>
  <si>
    <t xml:space="preserve"> 자체 장비 세팅 시 사전 승인 필수/승인되지 않은 장비사용은 제한될 수 있음
 음주, 흡연, 애안동물 동반 금지. 위반 시 청소 비용 청구 및 퇴실조치</t>
    <phoneticPr fontId="41" type="noConversion"/>
  </si>
  <si>
    <t xml:space="preserve"> 홍보물을 부착시, 벽면이나 가구 등 표면에 손상이나 훼손을 초래할 수 있는 모든 행위 금지
 훼손 발생시 비용 부담해야함.(양면테이프, 압정 등)</t>
    <phoneticPr fontId="41" type="noConversion"/>
  </si>
  <si>
    <r>
      <t xml:space="preserve"> 회의실 내 </t>
    </r>
    <r>
      <rPr>
        <b/>
        <u/>
        <sz val="11"/>
        <color rgb="FFFF0000"/>
        <rFont val="맑은 고딕"/>
        <family val="3"/>
        <charset val="129"/>
        <scheme val="major"/>
      </rPr>
      <t>음식물 반입 및 섭취 금지</t>
    </r>
    <r>
      <rPr>
        <b/>
        <sz val="11"/>
        <rFont val="맑은 고딕"/>
        <family val="3"/>
        <charset val="129"/>
        <scheme val="major"/>
      </rPr>
      <t xml:space="preserve"> 이용 중 카페트 오염 시 클리닝 비용 발생
 간단한 다과류(과자, 차, 커피 등)만 반입 가능</t>
    </r>
    <phoneticPr fontId="41" type="noConversion"/>
  </si>
  <si>
    <t xml:space="preserve"> 각 층 복도 끝에 정수기 비치
 욕실 비품: 샴푸, 물비누, 드라이기 제공(일회용품은 제공하지 않음)</t>
    <phoneticPr fontId="41" type="noConversion"/>
  </si>
  <si>
    <t xml:space="preserve"> 객실 안전 및 효율적 이용을 위해 최대 수용 가능 인원 초과 불가
 정원을 초과한 경우 이용이 제한되며, 필요 시 퇴실 조치됨</t>
    <phoneticPr fontId="41" type="noConversion"/>
  </si>
  <si>
    <r>
      <t xml:space="preserve"> 음주, 흡연, 애완동물 동반 금지     
 위반 시 청소비용 및 다음 이용고객 체크인 지연에 따른</t>
    </r>
    <r>
      <rPr>
        <b/>
        <sz val="11"/>
        <color rgb="FFFF0000"/>
        <rFont val="맑은 고딕"/>
        <family val="3"/>
        <charset val="129"/>
        <scheme val="major"/>
      </rPr>
      <t xml:space="preserve"> </t>
    </r>
    <r>
      <rPr>
        <b/>
        <u/>
        <sz val="11"/>
        <color rgb="FFFF0000"/>
        <rFont val="맑은 고딕"/>
        <family val="3"/>
        <charset val="129"/>
        <scheme val="major"/>
      </rPr>
      <t>해당객실 1박 추가 비용 청구 후 퇴실조치</t>
    </r>
    <phoneticPr fontId="41" type="noConversion"/>
  </si>
  <si>
    <t xml:space="preserve"> 이용 중 고객 부주의로 인한 사고 및 객실내 비품 파손 또는 손실이 발생된 경우
 체크아웃 전 알려주셔야 하며 이에 해당하는 실비를 부담해야 함</t>
    <phoneticPr fontId="41" type="noConversion"/>
  </si>
  <si>
    <t xml:space="preserve"> 외국인 고객 여권사본 제출 필수</t>
    <phoneticPr fontId="41" type="noConversion"/>
  </si>
  <si>
    <t xml:space="preserve"> 전층 무료 와이파이(WiFi Free)</t>
    <phoneticPr fontId="41" type="noConversion"/>
  </si>
  <si>
    <t xml:space="preserve"> 모든 회의실 무료 와이파이(WiFi Free)
 대규모 인원 접속 시 추가 인터넷 설치가 필요하며, 인터넷 통신사에 개별 문의 필수</t>
    <phoneticPr fontId="41" type="noConversion"/>
  </si>
  <si>
    <t xml:space="preserve"> 밤 10시 이후는 ‘매너타임’으로 소음 자제</t>
    <phoneticPr fontId="41" type="noConversion"/>
  </si>
  <si>
    <r>
      <rPr>
        <b/>
        <sz val="11"/>
        <color rgb="FFFF0000"/>
        <rFont val="맑은 고딕"/>
        <family val="3"/>
        <charset val="129"/>
        <scheme val="major"/>
      </rPr>
      <t xml:space="preserve"> 소음을 유발할 수 있는 활동 금지</t>
    </r>
    <r>
      <rPr>
        <b/>
        <sz val="11"/>
        <rFont val="맑은 고딕"/>
        <family val="3"/>
        <charset val="129"/>
        <scheme val="major"/>
      </rPr>
      <t>(공연, 악기 연주, 합창, 운동기구 사용 등)
 회의실은 세미나, 교육 등 특정 목적으로만 사용 가능</t>
    </r>
    <phoneticPr fontId="41" type="noConversion"/>
  </si>
  <si>
    <t xml:space="preserve"> 단체 이용 시 개별 차량 주차 불가
 대중교통 이용 권장 및 개별 참석자에게 사전 공지 필요</t>
    <phoneticPr fontId="41" type="noConversion"/>
  </si>
  <si>
    <t xml:space="preserve"> 단체 이용 시 개별 차량 주차 불가. 버스 주차 시 사전 요청 필수
 대중교통 이용 권장 및 개별 참석자에게 사전 공지 필요</t>
    <phoneticPr fontId="41" type="noConversion"/>
  </si>
  <si>
    <r>
      <t xml:space="preserve">안전하고 편안한 이용을 위해 반드시 </t>
    </r>
    <r>
      <rPr>
        <b/>
        <sz val="12"/>
        <color rgb="FF7030A0"/>
        <rFont val="맑은 고딕"/>
        <family val="3"/>
        <charset val="129"/>
        <scheme val="major"/>
      </rPr>
      <t>객실 사용</t>
    </r>
    <r>
      <rPr>
        <b/>
        <sz val="12"/>
        <color rgb="FF595959"/>
        <rFont val="맑은 고딕"/>
        <family val="3"/>
        <charset val="129"/>
        <scheme val="major"/>
      </rPr>
      <t xml:space="preserve"> 유의사항을 꼼꼼히 읽어주시기 바랍니다
    단체 이용 시, 개별 참가자에게도 해당 사항을 반드시 안내해 주시기 바랍니다</t>
    </r>
    <phoneticPr fontId="41" type="noConversion"/>
  </si>
  <si>
    <r>
      <t xml:space="preserve">안전하고 편안한 이용을 위해 반드시 </t>
    </r>
    <r>
      <rPr>
        <b/>
        <sz val="12"/>
        <color rgb="FF009242"/>
        <rFont val="맑은 고딕"/>
        <family val="3"/>
        <charset val="129"/>
        <scheme val="major"/>
      </rPr>
      <t xml:space="preserve">회의실 사용 </t>
    </r>
    <r>
      <rPr>
        <b/>
        <sz val="12"/>
        <color rgb="FF595959"/>
        <rFont val="맑은 고딕"/>
        <family val="3"/>
        <charset val="129"/>
        <scheme val="major"/>
      </rPr>
      <t>유의사항을 꼼꼼히 읽어주시기 바랍니다
    단체 이용 시, 개별 참가자에게도 해당 사항을 반드시 안내해 주시기 바랍니다</t>
    </r>
    <phoneticPr fontId="41" type="noConversion"/>
  </si>
  <si>
    <r>
      <t xml:space="preserve"> 회의실 사전 셋팅은 예약 시간 1시간 전부터 가능
 예약 </t>
    </r>
    <r>
      <rPr>
        <b/>
        <sz val="11"/>
        <color rgb="FFFF0000"/>
        <rFont val="맑은 고딕"/>
        <family val="3"/>
        <charset val="129"/>
        <scheme val="major"/>
      </rPr>
      <t>시간 초과 이용 시 추가 요금 발생</t>
    </r>
    <r>
      <rPr>
        <b/>
        <sz val="11"/>
        <rFont val="맑은 고딕"/>
        <family val="3"/>
        <charset val="129"/>
        <scheme val="major"/>
      </rPr>
      <t>, 요금은 4시간, 9시간, 13시간 기준으로 차등부과</t>
    </r>
    <phoneticPr fontId="41" type="noConversion"/>
  </si>
  <si>
    <r>
      <t>식사인원이</t>
    </r>
    <r>
      <rPr>
        <b/>
        <sz val="8"/>
        <color rgb="FFFF3300"/>
        <rFont val="맑은 고딕"/>
        <family val="3"/>
        <charset val="129"/>
      </rPr>
      <t xml:space="preserve"> </t>
    </r>
    <r>
      <rPr>
        <b/>
        <u/>
        <sz val="8"/>
        <color rgb="FFFF3300"/>
        <rFont val="맑은 고딕"/>
        <family val="3"/>
        <charset val="129"/>
      </rPr>
      <t>50명 미만</t>
    </r>
    <r>
      <rPr>
        <b/>
        <sz val="8"/>
        <color rgb="FFFF3300"/>
        <rFont val="맑은 고딕"/>
        <family val="3"/>
        <charset val="129"/>
      </rPr>
      <t>일 경우, 
식사제공이 불가할 수 있습니다.</t>
    </r>
    <phoneticPr fontId="41" type="noConversion"/>
  </si>
  <si>
    <r>
      <rPr>
        <b/>
        <sz val="20"/>
        <color rgb="FFFFFF00"/>
        <rFont val="맑은 고딕"/>
        <family val="3"/>
        <charset val="129"/>
      </rPr>
      <t>청소년</t>
    </r>
    <r>
      <rPr>
        <b/>
        <sz val="20"/>
        <color theme="0"/>
        <rFont val="맑은 고딕"/>
        <family val="3"/>
        <charset val="129"/>
      </rPr>
      <t>단체 예약 신청서</t>
    </r>
    <phoneticPr fontId="41" type="noConversion"/>
  </si>
  <si>
    <t xml:space="preserve"> - 신용카드 정보는 예약 보증(개런티) 및 위약금 발생 시 결제를 위한 용도로만 사용됩니다.
 - 카드 정보는 객실 및 회의실 이용을 위한 보증 목적으로 안전하게 보관되며, 해당 카드로 자동 결제가 이루어지지 않습니다.
 - 실제 이용 요금은 체크인 시 다른 신용카드 또는 현금결제도 가능합니다.
 - 예약 취소 및 변경시 입실일 기준 29일 전부터 유스호스텔의 규정에 따라 위약금이적용되오니 사전에 확인 부탁드립니다.</t>
    <phoneticPr fontId="41" type="noConversion"/>
  </si>
  <si>
    <r>
      <rPr>
        <b/>
        <sz val="11"/>
        <color rgb="FFFF0000"/>
        <rFont val="맑은 고딕"/>
        <family val="3"/>
        <charset val="129"/>
        <scheme val="major"/>
      </rPr>
      <t xml:space="preserve">    ※ 특수 예약(대규모/ 장기숙박 단체 등)의 경우 별도의 사전 예약금이 적용될 수 있습니다.
    • 사용일 30일 전까지: 위약금 없음 </t>
    </r>
    <r>
      <rPr>
        <b/>
        <sz val="11"/>
        <rFont val="맑은 고딕"/>
        <family val="3"/>
        <charset val="129"/>
        <scheme val="major"/>
      </rPr>
      <t xml:space="preserve">
    • 사용일 29~16일 전: 총 금액의 10%
    • 사용일 15~ 8일 전: 총 금액의 20%
    • 사용일   7~ 4일 전: 총 금액의 50%
    • 사용일  3일 ~ 당일: 총 금액의 100%
</t>
    </r>
    <r>
      <rPr>
        <b/>
        <sz val="10"/>
        <rFont val="맑은 고딕"/>
        <family val="3"/>
        <charset val="129"/>
        <scheme val="major"/>
      </rPr>
      <t xml:space="preserve">   ※ 이 규정을 참고하여 취소 시 발생할 수 있는 위약금을 미리 확인해 주시고 예약에 신중을 기해 주시기 바랍니다</t>
    </r>
    <phoneticPr fontId="41" type="noConversion"/>
  </si>
  <si>
    <t>위약금 규정</t>
    <phoneticPr fontId="41" type="noConversion"/>
  </si>
  <si>
    <r>
      <rPr>
        <b/>
        <sz val="11"/>
        <color rgb="FFFF0000"/>
        <rFont val="맑은 고딕"/>
        <family val="3"/>
        <charset val="129"/>
        <scheme val="major"/>
      </rPr>
      <t xml:space="preserve">    ※ 특수 예약(대규모/ 장기숙박 단체 등)의 경우 별도의 사전 예약금이 적용될 수 있습니다.
    • 사용일 30일 전까지: 위약금 없음 </t>
    </r>
    <r>
      <rPr>
        <b/>
        <sz val="11"/>
        <rFont val="맑은 고딕"/>
        <family val="3"/>
        <charset val="129"/>
        <scheme val="major"/>
      </rPr>
      <t xml:space="preserve">
    • 사용일 29~16일 전: 총 금액의 10%
    • 사용일 15~ 8일 전: 총 금액의 20%
    • 사용일   7~ 4일 전: 총 금액의 50%
    • 사용일  3일 ~ 당일: 총 금액의 100%
</t>
    </r>
    <r>
      <rPr>
        <b/>
        <sz val="10"/>
        <rFont val="맑은 고딕"/>
        <family val="3"/>
        <charset val="129"/>
        <scheme val="major"/>
      </rPr>
      <t xml:space="preserve">   ※ 이 규정을 참고하여 취소 시 발생할 수 있는 위약금을 미리 확인해 주시고 예약에 신중을 기해 주시기 바랍니다</t>
    </r>
    <phoneticPr fontId="41" type="noConversion"/>
  </si>
  <si>
    <r>
      <t xml:space="preserve"> 4. 특이사항
</t>
    </r>
    <r>
      <rPr>
        <b/>
        <sz val="8.5"/>
        <rFont val="Malgun Gothic"/>
        <family val="3"/>
        <charset val="129"/>
      </rPr>
      <t>- 청소년 단체는 객실과 회의실 요금에 한해 부가세 면제를 받을 수 있습니다. 단,</t>
    </r>
    <r>
      <rPr>
        <b/>
        <u/>
        <sz val="8.5"/>
        <rFont val="Malgun Gothic"/>
        <family val="3"/>
        <charset val="129"/>
      </rPr>
      <t xml:space="preserve"> 식사 요금은 면제 대상에서 제외</t>
    </r>
    <r>
      <rPr>
        <b/>
        <sz val="8.5"/>
        <rFont val="Malgun Gothic"/>
        <family val="3"/>
        <charset val="129"/>
      </rPr>
      <t xml:space="preserve">됩니다.
- 체크인 시에는 반드시 </t>
    </r>
    <r>
      <rPr>
        <b/>
        <sz val="8.5"/>
        <color rgb="FFFF0000"/>
        <rFont val="Malgun Gothic"/>
        <family val="3"/>
        <charset val="129"/>
      </rPr>
      <t>학생 명단</t>
    </r>
    <r>
      <rPr>
        <b/>
        <sz val="8.5"/>
        <rFont val="Malgun Gothic"/>
        <family val="3"/>
        <charset val="129"/>
      </rPr>
      <t xml:space="preserve">(학교장 또는 단체장의 직인, 학생 주민등록번호 앞자리 포함)을 제출해야 하며, </t>
    </r>
    <r>
      <rPr>
        <b/>
        <sz val="8.5"/>
        <color rgb="FFFF0000"/>
        <rFont val="Malgun Gothic"/>
        <family val="3"/>
        <charset val="129"/>
      </rPr>
      <t>외국인의 경우 여권 사본을 제출</t>
    </r>
    <r>
      <rPr>
        <b/>
        <sz val="8.5"/>
        <rFont val="Malgun Gothic"/>
        <family val="3"/>
        <charset val="129"/>
      </rPr>
      <t>해야 합니다.</t>
    </r>
    <r>
      <rPr>
        <b/>
        <sz val="9"/>
        <rFont val="Malgun Gothic"/>
        <family val="3"/>
        <charset val="129"/>
      </rPr>
      <t xml:space="preserve">
</t>
    </r>
    <r>
      <rPr>
        <sz val="9"/>
        <color rgb="FFFF0000"/>
        <rFont val="맑은 고딕"/>
        <family val="3"/>
        <charset val="129"/>
      </rPr>
      <t xml:space="preserve">
</t>
    </r>
    <phoneticPr fontId="41" type="noConversion"/>
  </si>
  <si>
    <t>온돌-4인용</t>
    <phoneticPr fontId="41" type="noConversion"/>
  </si>
  <si>
    <t>온돌-8인용</t>
    <phoneticPr fontId="41" type="noConversion"/>
  </si>
  <si>
    <t>온돌-6인용</t>
    <phoneticPr fontId="41" type="noConversion"/>
  </si>
  <si>
    <t>온돌-6인용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</si>
</sst>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[Red]\(#,##0\)"/>
    <numFmt numFmtId="177" formatCode="[$-F800]dddd\,\ mmmm\ dd\,\ yyyy"/>
    <numFmt numFmtId="178" formatCode="_-* #,##0_-;\-* #,##0_-;_-* &quot;-&quot;_-;_-@"/>
    <numFmt numFmtId="179" formatCode="mm&quot;월&quot;\ dd&quot;일&quot;"/>
    <numFmt numFmtId="180" formatCode="&quot;₩&quot;#,##0_);[Red]\(&quot;₩&quot;#,##0\)"/>
    <numFmt numFmtId="181" formatCode="&quot;₩&quot;#,##0"/>
  </numFmts>
  <fonts count="79">
    <font>
      <sz val="11"/>
      <color rgb="FF000000"/>
      <name val="맑은 고딕"/>
      <scheme val="minor"/>
    </font>
    <font>
      <b/>
      <sz val="22"/>
      <color rgb="FFE36C09"/>
      <name val="HY헤드라인M"/>
      <family val="1"/>
      <charset val="129"/>
    </font>
    <font>
      <sz val="11"/>
      <name val="맑은 고딕"/>
      <family val="3"/>
      <charset val="129"/>
    </font>
    <font>
      <sz val="11"/>
      <name val="08서울남산체 L"/>
      <family val="3"/>
      <charset val="129"/>
    </font>
    <font>
      <b/>
      <sz val="12"/>
      <name val="Malgun Gothic"/>
      <family val="3"/>
      <charset val="129"/>
    </font>
    <font>
      <b/>
      <sz val="14"/>
      <color rgb="FFFF0000"/>
      <name val="Malgun Gothic"/>
      <family val="3"/>
      <charset val="129"/>
    </font>
    <font>
      <b/>
      <sz val="12"/>
      <color rgb="FF4F6128"/>
      <name val="Malgun Gothic"/>
      <family val="3"/>
      <charset val="129"/>
    </font>
    <font>
      <b/>
      <sz val="11"/>
      <color rgb="FFFF3300"/>
      <name val="Malgun Gothic"/>
      <family val="3"/>
      <charset val="129"/>
    </font>
    <font>
      <sz val="10"/>
      <name val="Malgun Gothic"/>
      <family val="3"/>
      <charset val="129"/>
    </font>
    <font>
      <sz val="14"/>
      <name val="Malgun Gothic"/>
      <family val="3"/>
      <charset val="129"/>
    </font>
    <font>
      <sz val="11"/>
      <name val="Malgun Gothic"/>
      <family val="3"/>
      <charset val="129"/>
    </font>
    <font>
      <u/>
      <sz val="11"/>
      <name val="Malgun Gothic"/>
      <family val="3"/>
      <charset val="129"/>
    </font>
    <font>
      <sz val="14"/>
      <color rgb="FF0000FF"/>
      <name val="Malgun Gothic"/>
      <family val="3"/>
      <charset val="129"/>
    </font>
    <font>
      <sz val="12"/>
      <name val="Malgun Gothic"/>
      <family val="3"/>
      <charset val="129"/>
    </font>
    <font>
      <sz val="9"/>
      <name val="Malgun Gothic"/>
      <family val="3"/>
      <charset val="129"/>
    </font>
    <font>
      <sz val="11"/>
      <name val="08서울한강체 L"/>
      <family val="3"/>
      <charset val="129"/>
    </font>
    <font>
      <sz val="10"/>
      <name val="Malgun Gothic"/>
      <family val="3"/>
      <charset val="129"/>
    </font>
    <font>
      <sz val="9"/>
      <name val="Malgun Gothic"/>
      <family val="3"/>
      <charset val="129"/>
    </font>
    <font>
      <b/>
      <sz val="10"/>
      <name val="Malgun Gothic"/>
      <family val="3"/>
      <charset val="129"/>
    </font>
    <font>
      <b/>
      <sz val="9"/>
      <name val="Malgun Gothic"/>
      <family val="3"/>
      <charset val="129"/>
    </font>
    <font>
      <b/>
      <sz val="10"/>
      <name val="Malgun Gothic"/>
      <family val="3"/>
      <charset val="129"/>
    </font>
    <font>
      <sz val="8"/>
      <name val="Malgun Gothic"/>
      <family val="3"/>
      <charset val="129"/>
    </font>
    <font>
      <sz val="14"/>
      <name val="08서울남산체 L"/>
      <family val="3"/>
      <charset val="129"/>
    </font>
    <font>
      <b/>
      <sz val="14"/>
      <name val="Malgun Gothic"/>
      <family val="3"/>
      <charset val="129"/>
    </font>
    <font>
      <sz val="10"/>
      <name val="08서울남산체 L"/>
      <family val="3"/>
      <charset val="129"/>
    </font>
    <font>
      <sz val="11"/>
      <name val="Gulim"/>
    </font>
    <font>
      <b/>
      <sz val="11"/>
      <name val="Malgun Gothic"/>
      <family val="3"/>
      <charset val="129"/>
    </font>
    <font>
      <b/>
      <sz val="11"/>
      <color rgb="FF669900"/>
      <name val="Malgun Gothic"/>
      <family val="3"/>
      <charset val="129"/>
    </font>
    <font>
      <sz val="11"/>
      <name val="서울남산 장체M"/>
      <family val="3"/>
      <charset val="129"/>
    </font>
    <font>
      <sz val="10"/>
      <color rgb="FFFF0000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b/>
      <sz val="7"/>
      <color rgb="FFFF33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바탕"/>
      <family val="1"/>
      <charset val="129"/>
    </font>
    <font>
      <sz val="8"/>
      <name val="맑은 고딕"/>
      <family val="3"/>
      <charset val="129"/>
    </font>
    <font>
      <b/>
      <sz val="8"/>
      <color rgb="FFFF3300"/>
      <name val="맑은 고딕"/>
      <family val="3"/>
      <charset val="129"/>
    </font>
    <font>
      <b/>
      <u/>
      <sz val="8"/>
      <color rgb="FFFF3300"/>
      <name val="맑은 고딕"/>
      <family val="3"/>
      <charset val="129"/>
    </font>
    <font>
      <sz val="9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11"/>
      <color rgb="FF76923C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8"/>
      <color rgb="FFFF3300"/>
      <name val="Malgun Gothic"/>
      <family val="3"/>
      <charset val="129"/>
    </font>
    <font>
      <b/>
      <sz val="16"/>
      <color theme="0"/>
      <name val="Malgun Gothic"/>
      <family val="3"/>
      <charset val="129"/>
    </font>
    <font>
      <sz val="16"/>
      <color theme="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theme="0"/>
      <name val="맑은 고딕"/>
      <family val="3"/>
      <charset val="129"/>
    </font>
    <font>
      <sz val="20"/>
      <color theme="0"/>
      <name val="맑은 고딕"/>
      <family val="3"/>
      <charset val="129"/>
    </font>
    <font>
      <b/>
      <sz val="14"/>
      <color rgb="FF595959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28"/>
      <color rgb="FF7030A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11"/>
      <color rgb="FFFF0000"/>
      <name val="맑은 고딕"/>
      <family val="3"/>
      <charset val="129"/>
      <scheme val="major"/>
    </font>
    <font>
      <b/>
      <sz val="28"/>
      <color rgb="FF009242"/>
      <name val="맑은 고딕"/>
      <family val="3"/>
      <charset val="129"/>
      <scheme val="major"/>
    </font>
    <font>
      <b/>
      <sz val="14"/>
      <color rgb="FF009242"/>
      <name val="맑은 고딕"/>
      <family val="3"/>
      <charset val="129"/>
      <scheme val="major"/>
    </font>
    <font>
      <sz val="11"/>
      <color rgb="FFFF0000"/>
      <name val="08서울한강체 L"/>
      <family val="3"/>
      <charset val="129"/>
    </font>
    <font>
      <b/>
      <sz val="12"/>
      <color rgb="FF595959"/>
      <name val="맑은 고딕"/>
      <family val="3"/>
      <charset val="129"/>
      <scheme val="major"/>
    </font>
    <font>
      <b/>
      <sz val="12"/>
      <color rgb="FF7030A0"/>
      <name val="맑은 고딕"/>
      <family val="3"/>
      <charset val="129"/>
      <scheme val="major"/>
    </font>
    <font>
      <b/>
      <sz val="12"/>
      <color rgb="FF009242"/>
      <name val="맑은 고딕"/>
      <family val="3"/>
      <charset val="129"/>
      <scheme val="major"/>
    </font>
    <font>
      <b/>
      <sz val="12"/>
      <color rgb="FFE36C09"/>
      <name val="HY헤드라인M"/>
      <family val="1"/>
      <charset val="129"/>
    </font>
    <font>
      <sz val="12"/>
      <color rgb="FF000000"/>
      <name val="맑은 고딕"/>
      <family val="3"/>
      <charset val="129"/>
      <scheme val="minor"/>
    </font>
    <font>
      <b/>
      <sz val="9"/>
      <color rgb="FF3F3F3F"/>
      <name val="맑은 고딕"/>
      <family val="3"/>
      <charset val="129"/>
    </font>
    <font>
      <b/>
      <sz val="10"/>
      <color rgb="FFFF0000"/>
      <name val="Malgun Gothic"/>
      <family val="3"/>
      <charset val="129"/>
    </font>
    <font>
      <b/>
      <sz val="9"/>
      <color rgb="FFFF0000"/>
      <name val="Malgun Gothic"/>
      <family val="3"/>
      <charset val="129"/>
    </font>
    <font>
      <b/>
      <sz val="8.5"/>
      <name val="Malgun Gothic"/>
      <family val="3"/>
      <charset val="129"/>
    </font>
    <font>
      <b/>
      <sz val="20"/>
      <color rgb="FFFFFF00"/>
      <name val="맑은 고딕"/>
      <family val="3"/>
      <charset val="129"/>
    </font>
    <font>
      <b/>
      <sz val="10"/>
      <color theme="3" tint="0.39997558519241921"/>
      <name val="Malgun Gothic"/>
      <family val="3"/>
      <charset val="129"/>
    </font>
    <font>
      <b/>
      <sz val="10"/>
      <name val="맑은 고딕"/>
      <family val="3"/>
      <charset val="129"/>
      <scheme val="major"/>
    </font>
    <font>
      <sz val="9"/>
      <color rgb="FF000000"/>
      <name val="굴림"/>
      <family val="3"/>
      <charset val="129"/>
    </font>
    <font>
      <sz val="10"/>
      <color rgb="FFFF0000"/>
      <name val="Malgun Gothic"/>
      <family val="3"/>
      <charset val="129"/>
    </font>
    <font>
      <b/>
      <u/>
      <sz val="10"/>
      <name val="맑은 고딕"/>
      <family val="3"/>
      <charset val="129"/>
    </font>
    <font>
      <b/>
      <u/>
      <sz val="8.5"/>
      <name val="Malgun Gothic"/>
      <family val="3"/>
      <charset val="129"/>
    </font>
    <font>
      <b/>
      <sz val="8.5"/>
      <color rgb="FFFF0000"/>
      <name val="Malgun Gothic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2F2F2"/>
        <bgColor rgb="FFF2F2F2"/>
      </patternFill>
    </fill>
    <fill>
      <patternFill patternType="solid">
        <fgColor rgb="FFF94C07"/>
        <bgColor rgb="FFF94C07"/>
      </patternFill>
    </fill>
    <fill>
      <patternFill patternType="solid">
        <fgColor rgb="FFD8D8D8"/>
        <bgColor rgb="FFD8D8D8"/>
      </patternFill>
    </fill>
    <fill>
      <patternFill patternType="solid">
        <fgColor rgb="FFF64D0A"/>
        <bgColor rgb="FFF64D0A"/>
      </patternFill>
    </fill>
    <fill>
      <patternFill patternType="solid">
        <fgColor rgb="FFE3EAE2"/>
        <bgColor rgb="FFE3EAE2"/>
      </patternFill>
    </fill>
    <fill>
      <patternFill patternType="solid">
        <fgColor theme="1"/>
        <bgColor indexed="64"/>
      </patternFill>
    </fill>
    <fill>
      <patternFill patternType="solid">
        <fgColor rgb="FFEBE7F1"/>
        <bgColor indexed="64"/>
      </patternFill>
    </fill>
    <fill>
      <patternFill patternType="solid">
        <fgColor theme="9" tint="0.79998168889431442"/>
        <bgColor indexed="64"/>
      </patternFill>
    </fill>
  </fills>
  <borders count="141">
    <border>
      <left/>
      <right/>
      <top/>
      <bottom/>
      <diagonal/>
    </border>
    <border>
      <left style="thin">
        <color rgb="FF4F6128"/>
      </left>
      <right/>
      <top style="thin">
        <color rgb="FF4F6128"/>
      </top>
      <bottom style="thin">
        <color rgb="FF4F6128"/>
      </bottom>
      <diagonal/>
    </border>
    <border>
      <left style="thin">
        <color rgb="FF4F6128"/>
      </left>
      <right/>
      <top style="thin">
        <color rgb="FF4F6128"/>
      </top>
      <bottom style="thick">
        <color rgb="FF4F6128"/>
      </bottom>
      <diagonal/>
    </border>
    <border>
      <left/>
      <right/>
      <top style="thick">
        <color rgb="FF4F612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B2B2B2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B2B2B2"/>
      </left>
      <right style="thin">
        <color rgb="FFB2B2B2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B2B2B2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000000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rgb="FF00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/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rgb="FF4F6128"/>
      </right>
      <top/>
      <bottom style="thin">
        <color rgb="FF4F6128"/>
      </bottom>
      <diagonal/>
    </border>
    <border>
      <left style="thick">
        <color auto="1"/>
      </left>
      <right style="thin">
        <color rgb="FF4F6128"/>
      </right>
      <top style="thin">
        <color rgb="FF4F6128"/>
      </top>
      <bottom style="thin">
        <color rgb="FF4F6128"/>
      </bottom>
      <diagonal/>
    </border>
    <border>
      <left style="thin">
        <color rgb="FF4F6128"/>
      </left>
      <right/>
      <top style="double">
        <color auto="1"/>
      </top>
      <bottom style="thin">
        <color rgb="FF4F6128"/>
      </bottom>
      <diagonal/>
    </border>
    <border>
      <left/>
      <right/>
      <top style="double">
        <color auto="1"/>
      </top>
      <bottom style="thin">
        <color rgb="FF4F6128"/>
      </bottom>
      <diagonal/>
    </border>
    <border>
      <left/>
      <right/>
      <top style="thin">
        <color rgb="FF4F6128"/>
      </top>
      <bottom style="thin">
        <color rgb="FF4F6128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rgb="FF4F6128"/>
      </right>
      <top style="thin">
        <color rgb="FF4F6128"/>
      </top>
      <bottom style="thick">
        <color auto="1"/>
      </bottom>
      <diagonal/>
    </border>
    <border>
      <left style="thin">
        <color rgb="FF4F6128"/>
      </left>
      <right/>
      <top style="thin">
        <color rgb="FF4F6128"/>
      </top>
      <bottom style="thick">
        <color auto="1"/>
      </bottom>
      <diagonal/>
    </border>
    <border>
      <left style="thin">
        <color rgb="FF4F6128"/>
      </left>
      <right/>
      <top style="thin">
        <color rgb="FF4F6128"/>
      </top>
      <bottom/>
      <diagonal/>
    </border>
    <border>
      <left style="thick">
        <color auto="1"/>
      </left>
      <right style="thin">
        <color rgb="FF4F6128"/>
      </right>
      <top style="thin">
        <color rgb="FF4F6128"/>
      </top>
      <bottom/>
      <diagonal/>
    </border>
    <border>
      <left style="thin">
        <color rgb="FF4F6128"/>
      </left>
      <right/>
      <top/>
      <bottom style="thin">
        <color rgb="FF4F612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rgb="FF4F6128"/>
      </top>
      <bottom style="thick">
        <color rgb="FF4F6128"/>
      </bottom>
      <diagonal/>
    </border>
    <border>
      <left style="thin">
        <color rgb="FFB2B2B2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hair">
        <color rgb="FF000000"/>
      </top>
      <bottom style="thin">
        <color indexed="64"/>
      </bottom>
      <diagonal/>
    </border>
    <border>
      <left style="thin">
        <color rgb="FFB2B2B2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/>
      <right style="thin">
        <color rgb="FF4F6128"/>
      </right>
      <top/>
      <bottom style="thin">
        <color rgb="FF4F6128"/>
      </bottom>
      <diagonal/>
    </border>
    <border>
      <left style="thin">
        <color rgb="FF4F6128"/>
      </left>
      <right style="medium">
        <color indexed="64"/>
      </right>
      <top style="thin">
        <color rgb="FF4F6128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334">
    <xf numFmtId="0" fontId="0" fillId="0" borderId="0" xfId="0" applyFont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vertical="center"/>
    </xf>
    <xf numFmtId="176" fontId="8" fillId="3" borderId="4" xfId="0" applyNumberFormat="1" applyFont="1" applyFill="1" applyBorder="1" applyAlignment="1">
      <alignment horizontal="left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0" borderId="4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9" fillId="2" borderId="10" xfId="0" applyNumberFormat="1" applyFont="1" applyFill="1" applyBorder="1" applyAlignment="1">
      <alignment vertical="center"/>
    </xf>
    <xf numFmtId="176" fontId="19" fillId="2" borderId="11" xfId="0" applyNumberFormat="1" applyFont="1" applyFill="1" applyBorder="1" applyAlignment="1">
      <alignment vertical="center"/>
    </xf>
    <xf numFmtId="176" fontId="22" fillId="0" borderId="4" xfId="0" applyNumberFormat="1" applyFont="1" applyBorder="1" applyAlignment="1">
      <alignment vertical="center"/>
    </xf>
    <xf numFmtId="176" fontId="22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4" xfId="0" applyFont="1" applyBorder="1" applyAlignment="1">
      <alignment vertical="center"/>
    </xf>
    <xf numFmtId="176" fontId="25" fillId="0" borderId="4" xfId="0" applyNumberFormat="1" applyFont="1" applyBorder="1" applyAlignment="1">
      <alignment vertical="center"/>
    </xf>
    <xf numFmtId="176" fontId="10" fillId="0" borderId="4" xfId="0" applyNumberFormat="1" applyFont="1" applyBorder="1" applyAlignment="1">
      <alignment vertical="center"/>
    </xf>
    <xf numFmtId="176" fontId="28" fillId="7" borderId="4" xfId="0" applyNumberFormat="1" applyFont="1" applyFill="1" applyBorder="1" applyAlignment="1">
      <alignment vertical="center"/>
    </xf>
    <xf numFmtId="176" fontId="25" fillId="0" borderId="0" xfId="0" applyNumberFormat="1" applyFont="1" applyAlignment="1">
      <alignment vertical="center"/>
    </xf>
    <xf numFmtId="176" fontId="28" fillId="0" borderId="0" xfId="0" applyNumberFormat="1" applyFont="1" applyAlignment="1">
      <alignment vertical="center"/>
    </xf>
    <xf numFmtId="176" fontId="20" fillId="0" borderId="64" xfId="0" applyNumberFormat="1" applyFont="1" applyBorder="1" applyAlignment="1">
      <alignment horizontal="center" vertical="center"/>
    </xf>
    <xf numFmtId="178" fontId="20" fillId="0" borderId="50" xfId="0" applyNumberFormat="1" applyFont="1" applyBorder="1" applyAlignment="1">
      <alignment vertical="center"/>
    </xf>
    <xf numFmtId="0" fontId="20" fillId="0" borderId="58" xfId="0" applyFont="1" applyBorder="1" applyAlignment="1">
      <alignment horizontal="center" vertical="center"/>
    </xf>
    <xf numFmtId="181" fontId="20" fillId="0" borderId="58" xfId="0" applyNumberFormat="1" applyFont="1" applyBorder="1" applyAlignment="1">
      <alignment horizontal="right" vertical="center"/>
    </xf>
    <xf numFmtId="0" fontId="20" fillId="0" borderId="5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76" fontId="20" fillId="0" borderId="36" xfId="0" applyNumberFormat="1" applyFont="1" applyBorder="1" applyAlignment="1">
      <alignment horizontal="center" vertical="center"/>
    </xf>
    <xf numFmtId="178" fontId="20" fillId="0" borderId="32" xfId="0" applyNumberFormat="1" applyFont="1" applyBorder="1" applyAlignment="1">
      <alignment vertical="center"/>
    </xf>
    <xf numFmtId="176" fontId="20" fillId="0" borderId="25" xfId="0" applyNumberFormat="1" applyFont="1" applyBorder="1" applyAlignment="1">
      <alignment horizontal="center" vertical="center"/>
    </xf>
    <xf numFmtId="178" fontId="20" fillId="0" borderId="20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horizontal="center" vertical="center"/>
    </xf>
    <xf numFmtId="176" fontId="18" fillId="3" borderId="11" xfId="0" applyNumberFormat="1" applyFont="1" applyFill="1" applyBorder="1" applyAlignment="1">
      <alignment horizontal="center" vertical="center"/>
    </xf>
    <xf numFmtId="176" fontId="48" fillId="3" borderId="15" xfId="0" applyNumberFormat="1" applyFont="1" applyFill="1" applyBorder="1" applyAlignment="1">
      <alignment horizontal="center" vertical="center"/>
    </xf>
    <xf numFmtId="176" fontId="18" fillId="2" borderId="9" xfId="0" applyNumberFormat="1" applyFont="1" applyFill="1" applyBorder="1" applyAlignment="1">
      <alignment vertical="center"/>
    </xf>
    <xf numFmtId="178" fontId="23" fillId="0" borderId="58" xfId="0" applyNumberFormat="1" applyFont="1" applyBorder="1" applyAlignment="1">
      <alignment vertical="center"/>
    </xf>
    <xf numFmtId="176" fontId="18" fillId="3" borderId="16" xfId="0" applyNumberFormat="1" applyFont="1" applyFill="1" applyBorder="1" applyAlignment="1">
      <alignment horizontal="center" vertical="center"/>
    </xf>
    <xf numFmtId="179" fontId="14" fillId="0" borderId="23" xfId="0" applyNumberFormat="1" applyFont="1" applyBorder="1" applyAlignment="1">
      <alignment horizontal="center" vertical="center"/>
    </xf>
    <xf numFmtId="179" fontId="14" fillId="0" borderId="55" xfId="0" applyNumberFormat="1" applyFont="1" applyBorder="1" applyAlignment="1">
      <alignment horizontal="center" vertical="center"/>
    </xf>
    <xf numFmtId="176" fontId="18" fillId="3" borderId="15" xfId="0" applyNumberFormat="1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179" fontId="14" fillId="0" borderId="70" xfId="0" applyNumberFormat="1" applyFont="1" applyBorder="1" applyAlignment="1">
      <alignment horizontal="center" vertical="center"/>
    </xf>
    <xf numFmtId="179" fontId="14" fillId="0" borderId="71" xfId="0" applyNumberFormat="1" applyFont="1" applyBorder="1" applyAlignment="1">
      <alignment horizontal="center" vertical="center"/>
    </xf>
    <xf numFmtId="179" fontId="14" fillId="0" borderId="52" xfId="0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79" fontId="14" fillId="0" borderId="43" xfId="0" applyNumberFormat="1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179" fontId="14" fillId="0" borderId="74" xfId="0" applyNumberFormat="1" applyFont="1" applyBorder="1" applyAlignment="1">
      <alignment horizontal="center" vertical="center"/>
    </xf>
    <xf numFmtId="178" fontId="21" fillId="0" borderId="52" xfId="0" applyNumberFormat="1" applyFont="1" applyBorder="1" applyAlignment="1">
      <alignment horizontal="center" vertical="center"/>
    </xf>
    <xf numFmtId="178" fontId="21" fillId="5" borderId="55" xfId="0" applyNumberFormat="1" applyFont="1" applyFill="1" applyBorder="1" applyAlignment="1">
      <alignment horizontal="center" vertical="center"/>
    </xf>
    <xf numFmtId="178" fontId="21" fillId="0" borderId="43" xfId="0" applyNumberFormat="1" applyFont="1" applyBorder="1" applyAlignment="1">
      <alignment horizontal="center" vertical="center"/>
    </xf>
    <xf numFmtId="178" fontId="14" fillId="3" borderId="70" xfId="0" applyNumberFormat="1" applyFont="1" applyFill="1" applyBorder="1" applyAlignment="1">
      <alignment horizontal="center" vertical="center"/>
    </xf>
    <xf numFmtId="178" fontId="14" fillId="3" borderId="75" xfId="0" applyNumberFormat="1" applyFont="1" applyFill="1" applyBorder="1" applyAlignment="1">
      <alignment horizontal="center" vertical="center"/>
    </xf>
    <xf numFmtId="178" fontId="14" fillId="3" borderId="76" xfId="0" applyNumberFormat="1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6" fillId="0" borderId="78" xfId="0" quotePrefix="1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8" fontId="20" fillId="0" borderId="105" xfId="0" applyNumberFormat="1" applyFont="1" applyBorder="1" applyAlignment="1">
      <alignment vertical="center"/>
    </xf>
    <xf numFmtId="178" fontId="14" fillId="3" borderId="106" xfId="0" applyNumberFormat="1" applyFont="1" applyFill="1" applyBorder="1" applyAlignment="1">
      <alignment horizontal="center" vertical="center"/>
    </xf>
    <xf numFmtId="176" fontId="20" fillId="0" borderId="111" xfId="0" applyNumberFormat="1" applyFont="1" applyBorder="1" applyAlignment="1">
      <alignment horizontal="center" vertical="center"/>
    </xf>
    <xf numFmtId="178" fontId="20" fillId="0" borderId="112" xfId="0" applyNumberFormat="1" applyFont="1" applyBorder="1" applyAlignment="1">
      <alignment vertical="center"/>
    </xf>
    <xf numFmtId="178" fontId="23" fillId="0" borderId="72" xfId="0" applyNumberFormat="1" applyFont="1" applyBorder="1" applyAlignment="1">
      <alignment vertical="center"/>
    </xf>
    <xf numFmtId="178" fontId="20" fillId="0" borderId="113" xfId="0" applyNumberFormat="1" applyFont="1" applyBorder="1" applyAlignment="1">
      <alignment vertical="center"/>
    </xf>
    <xf numFmtId="0" fontId="53" fillId="0" borderId="90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0" fontId="53" fillId="0" borderId="91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53" fillId="0" borderId="99" xfId="0" applyFont="1" applyBorder="1" applyAlignment="1">
      <alignment horizontal="left" vertical="center" wrapText="1"/>
    </xf>
    <xf numFmtId="0" fontId="53" fillId="0" borderId="100" xfId="0" applyFont="1" applyBorder="1" applyAlignment="1">
      <alignment horizontal="center" vertical="center"/>
    </xf>
    <xf numFmtId="0" fontId="53" fillId="0" borderId="97" xfId="0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3" fillId="0" borderId="93" xfId="0" applyFont="1" applyBorder="1" applyAlignment="1">
      <alignment horizontal="center" vertical="center" wrapText="1"/>
    </xf>
    <xf numFmtId="0" fontId="53" fillId="0" borderId="94" xfId="0" applyFont="1" applyBorder="1" applyAlignment="1">
      <alignment horizontal="center" vertical="center"/>
    </xf>
    <xf numFmtId="0" fontId="53" fillId="0" borderId="94" xfId="0" applyFont="1" applyBorder="1" applyAlignment="1">
      <alignment horizontal="center" vertical="center" wrapText="1"/>
    </xf>
    <xf numFmtId="0" fontId="53" fillId="0" borderId="10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53" fillId="0" borderId="92" xfId="0" applyFont="1" applyBorder="1" applyAlignment="1">
      <alignment horizontal="left" vertical="center" wrapText="1"/>
    </xf>
    <xf numFmtId="0" fontId="57" fillId="0" borderId="101" xfId="0" applyFont="1" applyBorder="1" applyAlignment="1">
      <alignment horizontal="left" vertical="center" wrapText="1"/>
    </xf>
    <xf numFmtId="0" fontId="57" fillId="0" borderId="2" xfId="0" applyFont="1" applyBorder="1" applyAlignment="1">
      <alignment horizontal="left" vertical="center" wrapText="1"/>
    </xf>
    <xf numFmtId="0" fontId="57" fillId="0" borderId="98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53" fillId="0" borderId="9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5" fillId="0" borderId="62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0" fontId="15" fillId="0" borderId="62" xfId="0" applyFont="1" applyBorder="1" applyAlignment="1">
      <alignment vertical="center"/>
    </xf>
    <xf numFmtId="176" fontId="3" fillId="0" borderId="62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3" fillId="0" borderId="138" xfId="0" applyFont="1" applyBorder="1" applyAlignment="1">
      <alignment horizontal="center" vertical="center"/>
    </xf>
    <xf numFmtId="0" fontId="53" fillId="0" borderId="139" xfId="0" applyFont="1" applyBorder="1" applyAlignment="1">
      <alignment horizontal="left" vertical="center" wrapText="1"/>
    </xf>
    <xf numFmtId="0" fontId="2" fillId="0" borderId="33" xfId="0" applyFont="1" applyBorder="1" applyAlignment="1">
      <alignment vertical="center"/>
    </xf>
    <xf numFmtId="178" fontId="20" fillId="0" borderId="34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176" fontId="20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14" fillId="0" borderId="3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5" fillId="0" borderId="3" xfId="0" applyFont="1" applyBorder="1" applyAlignment="1">
      <alignment horizontal="center" vertical="center"/>
    </xf>
    <xf numFmtId="0" fontId="55" fillId="0" borderId="62" xfId="0" applyFont="1" applyBorder="1" applyAlignment="1">
      <alignment horizontal="center" vertical="center"/>
    </xf>
    <xf numFmtId="0" fontId="54" fillId="0" borderId="62" xfId="0" applyFont="1" applyBorder="1" applyAlignment="1">
      <alignment horizontal="center" vertical="center"/>
    </xf>
    <xf numFmtId="0" fontId="51" fillId="0" borderId="62" xfId="0" applyFont="1" applyBorder="1" applyAlignment="1">
      <alignment horizontal="center" vertical="center" wrapText="1"/>
    </xf>
    <xf numFmtId="0" fontId="51" fillId="0" borderId="95" xfId="0" applyFont="1" applyBorder="1" applyAlignment="1">
      <alignment horizontal="center" vertical="center" wrapText="1"/>
    </xf>
    <xf numFmtId="0" fontId="59" fillId="0" borderId="62" xfId="0" applyFont="1" applyFill="1" applyBorder="1" applyAlignment="1">
      <alignment horizontal="center" vertical="center" wrapText="1"/>
    </xf>
    <xf numFmtId="0" fontId="60" fillId="0" borderId="62" xfId="0" applyFont="1" applyFill="1" applyBorder="1" applyAlignment="1">
      <alignment horizontal="center" vertical="center" wrapText="1"/>
    </xf>
    <xf numFmtId="0" fontId="62" fillId="0" borderId="62" xfId="0" applyFont="1" applyBorder="1" applyAlignment="1">
      <alignment horizontal="center" vertical="center" wrapText="1"/>
    </xf>
    <xf numFmtId="0" fontId="62" fillId="0" borderId="95" xfId="0" applyFont="1" applyBorder="1" applyAlignment="1">
      <alignment horizontal="center" vertical="center" wrapText="1"/>
    </xf>
    <xf numFmtId="0" fontId="62" fillId="0" borderId="102" xfId="0" applyFont="1" applyBorder="1" applyAlignment="1">
      <alignment horizontal="center" vertical="center" wrapText="1"/>
    </xf>
    <xf numFmtId="0" fontId="62" fillId="0" borderId="103" xfId="0" applyFont="1" applyBorder="1" applyAlignment="1">
      <alignment horizontal="center" vertical="center" wrapText="1"/>
    </xf>
    <xf numFmtId="0" fontId="52" fillId="9" borderId="88" xfId="0" applyFont="1" applyFill="1" applyBorder="1" applyAlignment="1">
      <alignment horizontal="center" vertical="center"/>
    </xf>
    <xf numFmtId="0" fontId="52" fillId="9" borderId="96" xfId="0" applyFont="1" applyFill="1" applyBorder="1" applyAlignment="1">
      <alignment horizontal="center" vertical="center"/>
    </xf>
    <xf numFmtId="0" fontId="52" fillId="9" borderId="89" xfId="0" applyFont="1" applyFill="1" applyBorder="1" applyAlignment="1">
      <alignment horizontal="center" vertical="center"/>
    </xf>
    <xf numFmtId="176" fontId="23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80" fontId="23" fillId="0" borderId="58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14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178" fontId="20" fillId="0" borderId="119" xfId="0" applyNumberFormat="1" applyFont="1" applyBorder="1" applyAlignment="1">
      <alignment horizontal="center" vertical="center"/>
    </xf>
    <xf numFmtId="0" fontId="2" fillId="0" borderId="120" xfId="0" applyFont="1" applyBorder="1" applyAlignment="1">
      <alignment vertical="center"/>
    </xf>
    <xf numFmtId="0" fontId="2" fillId="0" borderId="121" xfId="0" applyFont="1" applyBorder="1" applyAlignment="1">
      <alignment vertical="center"/>
    </xf>
    <xf numFmtId="0" fontId="8" fillId="3" borderId="134" xfId="0" applyFont="1" applyFill="1" applyBorder="1" applyAlignment="1">
      <alignment horizontal="center" vertical="center"/>
    </xf>
    <xf numFmtId="0" fontId="8" fillId="3" borderId="135" xfId="0" applyFont="1" applyFill="1" applyBorder="1" applyAlignment="1">
      <alignment horizontal="center" vertical="center"/>
    </xf>
    <xf numFmtId="0" fontId="8" fillId="3" borderId="136" xfId="0" applyFont="1" applyFill="1" applyBorder="1" applyAlignment="1">
      <alignment horizontal="center" vertical="center"/>
    </xf>
    <xf numFmtId="0" fontId="8" fillId="3" borderId="137" xfId="0" applyFont="1" applyFill="1" applyBorder="1" applyAlignment="1">
      <alignment horizontal="center" vertical="center"/>
    </xf>
    <xf numFmtId="178" fontId="20" fillId="0" borderId="29" xfId="0" applyNumberFormat="1" applyFont="1" applyBorder="1" applyAlignment="1">
      <alignment horizontal="center" vertical="center"/>
    </xf>
    <xf numFmtId="0" fontId="2" fillId="0" borderId="122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4" fillId="0" borderId="56" xfId="0" applyFont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79" fontId="14" fillId="0" borderId="16" xfId="0" applyNumberFormat="1" applyFont="1" applyBorder="1" applyAlignment="1">
      <alignment horizontal="center" vertical="center"/>
    </xf>
    <xf numFmtId="178" fontId="20" fillId="0" borderId="126" xfId="0" applyNumberFormat="1" applyFont="1" applyBorder="1" applyAlignment="1">
      <alignment horizontal="center" vertical="center"/>
    </xf>
    <xf numFmtId="0" fontId="2" fillId="0" borderId="127" xfId="0" applyFont="1" applyBorder="1" applyAlignment="1">
      <alignment vertical="center"/>
    </xf>
    <xf numFmtId="0" fontId="2" fillId="0" borderId="128" xfId="0" applyFont="1" applyBorder="1" applyAlignment="1">
      <alignment vertical="center"/>
    </xf>
    <xf numFmtId="178" fontId="20" fillId="0" borderId="23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178" fontId="20" fillId="0" borderId="123" xfId="0" applyNumberFormat="1" applyFont="1" applyBorder="1" applyAlignment="1">
      <alignment horizontal="center" vertical="center"/>
    </xf>
    <xf numFmtId="0" fontId="2" fillId="0" borderId="124" xfId="0" applyFont="1" applyBorder="1" applyAlignment="1">
      <alignment vertical="center"/>
    </xf>
    <xf numFmtId="0" fontId="2" fillId="0" borderId="125" xfId="0" applyFont="1" applyBorder="1" applyAlignment="1">
      <alignment vertical="center"/>
    </xf>
    <xf numFmtId="178" fontId="20" fillId="0" borderId="116" xfId="0" applyNumberFormat="1" applyFont="1" applyBorder="1" applyAlignment="1">
      <alignment horizontal="center" vertical="center"/>
    </xf>
    <xf numFmtId="0" fontId="2" fillId="0" borderId="117" xfId="0" applyFont="1" applyBorder="1" applyAlignment="1">
      <alignment vertical="center"/>
    </xf>
    <xf numFmtId="0" fontId="2" fillId="0" borderId="118" xfId="0" applyFont="1" applyBorder="1" applyAlignment="1">
      <alignment vertical="center"/>
    </xf>
    <xf numFmtId="0" fontId="14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vertical="center"/>
    </xf>
    <xf numFmtId="176" fontId="20" fillId="0" borderId="43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176" fontId="14" fillId="5" borderId="55" xfId="0" applyNumberFormat="1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176" fontId="14" fillId="0" borderId="43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6" fontId="20" fillId="0" borderId="5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76" fontId="20" fillId="0" borderId="52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176" fontId="14" fillId="0" borderId="5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178" fontId="20" fillId="0" borderId="56" xfId="0" applyNumberFormat="1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178" fontId="14" fillId="3" borderId="75" xfId="0" applyNumberFormat="1" applyFont="1" applyFill="1" applyBorder="1" applyAlignment="1">
      <alignment horizontal="center" vertical="center"/>
    </xf>
    <xf numFmtId="0" fontId="2" fillId="0" borderId="76" xfId="0" applyFont="1" applyBorder="1" applyAlignment="1">
      <alignment vertical="center"/>
    </xf>
    <xf numFmtId="178" fontId="21" fillId="3" borderId="23" xfId="0" applyNumberFormat="1" applyFont="1" applyFill="1" applyBorder="1" applyAlignment="1">
      <alignment horizontal="center" vertical="center" wrapText="1"/>
    </xf>
    <xf numFmtId="0" fontId="35" fillId="0" borderId="59" xfId="0" applyFont="1" applyBorder="1" applyAlignment="1">
      <alignment vertical="center"/>
    </xf>
    <xf numFmtId="0" fontId="35" fillId="0" borderId="30" xfId="0" applyFont="1" applyBorder="1" applyAlignment="1">
      <alignment vertical="center"/>
    </xf>
    <xf numFmtId="0" fontId="35" fillId="0" borderId="62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58" xfId="0" applyFont="1" applyBorder="1" applyAlignment="1">
      <alignment vertical="center"/>
    </xf>
    <xf numFmtId="176" fontId="20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178" fontId="20" fillId="0" borderId="16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178" fontId="14" fillId="3" borderId="16" xfId="0" applyNumberFormat="1" applyFont="1" applyFill="1" applyBorder="1" applyAlignment="1">
      <alignment horizontal="center" vertical="center"/>
    </xf>
    <xf numFmtId="178" fontId="14" fillId="3" borderId="49" xfId="0" applyNumberFormat="1" applyFont="1" applyFill="1" applyBorder="1" applyAlignment="1">
      <alignment horizontal="center" vertical="center"/>
    </xf>
    <xf numFmtId="176" fontId="20" fillId="0" borderId="16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vertical="center"/>
    </xf>
    <xf numFmtId="176" fontId="14" fillId="0" borderId="49" xfId="0" applyNumberFormat="1" applyFont="1" applyBorder="1" applyAlignment="1">
      <alignment horizontal="center" vertical="center"/>
    </xf>
    <xf numFmtId="176" fontId="20" fillId="0" borderId="23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176" fontId="23" fillId="0" borderId="57" xfId="0" applyNumberFormat="1" applyFont="1" applyBorder="1" applyAlignment="1">
      <alignment horizontal="right" vertical="center"/>
    </xf>
    <xf numFmtId="0" fontId="2" fillId="0" borderId="58" xfId="0" applyFont="1" applyBorder="1" applyAlignment="1">
      <alignment vertical="center"/>
    </xf>
    <xf numFmtId="176" fontId="18" fillId="3" borderId="16" xfId="0" applyNumberFormat="1" applyFont="1" applyFill="1" applyBorder="1" applyAlignment="1">
      <alignment horizontal="center" vertical="center"/>
    </xf>
    <xf numFmtId="0" fontId="30" fillId="0" borderId="18" xfId="0" applyFont="1" applyBorder="1" applyAlignment="1">
      <alignment vertical="center"/>
    </xf>
    <xf numFmtId="178" fontId="20" fillId="0" borderId="34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176" fontId="14" fillId="0" borderId="109" xfId="0" applyNumberFormat="1" applyFont="1" applyBorder="1" applyAlignment="1">
      <alignment horizontal="center" vertical="center"/>
    </xf>
    <xf numFmtId="178" fontId="20" fillId="0" borderId="107" xfId="0" applyNumberFormat="1" applyFont="1" applyBorder="1" applyAlignment="1">
      <alignment horizontal="center" vertical="center"/>
    </xf>
    <xf numFmtId="0" fontId="2" fillId="0" borderId="109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78" fontId="14" fillId="3" borderId="23" xfId="0" applyNumberFormat="1" applyFont="1" applyFill="1" applyBorder="1" applyAlignment="1">
      <alignment horizontal="center" vertical="center"/>
    </xf>
    <xf numFmtId="178" fontId="14" fillId="3" borderId="56" xfId="0" applyNumberFormat="1" applyFont="1" applyFill="1" applyBorder="1" applyAlignment="1">
      <alignment horizontal="center" vertical="center"/>
    </xf>
    <xf numFmtId="178" fontId="14" fillId="3" borderId="19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178" fontId="21" fillId="3" borderId="16" xfId="0" applyNumberFormat="1" applyFont="1" applyFill="1" applyBorder="1" applyAlignment="1">
      <alignment horizontal="center" vertical="center"/>
    </xf>
    <xf numFmtId="178" fontId="21" fillId="3" borderId="34" xfId="0" applyNumberFormat="1" applyFont="1" applyFill="1" applyBorder="1" applyAlignment="1">
      <alignment horizontal="center" vertical="center"/>
    </xf>
    <xf numFmtId="178" fontId="21" fillId="3" borderId="56" xfId="0" applyNumberFormat="1" applyFont="1" applyFill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2" fillId="0" borderId="115" xfId="0" applyFont="1" applyBorder="1" applyAlignment="1">
      <alignment vertical="center"/>
    </xf>
    <xf numFmtId="176" fontId="14" fillId="0" borderId="37" xfId="0" applyNumberFormat="1" applyFont="1" applyBorder="1" applyAlignment="1">
      <alignment horizontal="center" vertical="center"/>
    </xf>
    <xf numFmtId="0" fontId="30" fillId="3" borderId="77" xfId="0" applyFont="1" applyFill="1" applyBorder="1" applyAlignment="1">
      <alignment horizontal="left" vertical="center" wrapText="1"/>
    </xf>
    <xf numFmtId="0" fontId="2" fillId="0" borderId="78" xfId="0" applyFont="1" applyBorder="1" applyAlignment="1">
      <alignment horizontal="left" vertical="center"/>
    </xf>
    <xf numFmtId="0" fontId="14" fillId="10" borderId="129" xfId="0" applyFont="1" applyFill="1" applyBorder="1" applyAlignment="1">
      <alignment horizontal="left" vertical="center" wrapText="1"/>
    </xf>
    <xf numFmtId="0" fontId="16" fillId="10" borderId="130" xfId="0" applyFont="1" applyFill="1" applyBorder="1" applyAlignment="1">
      <alignment horizontal="left" vertical="center" wrapText="1"/>
    </xf>
    <xf numFmtId="0" fontId="16" fillId="10" borderId="131" xfId="0" applyFont="1" applyFill="1" applyBorder="1" applyAlignment="1">
      <alignment horizontal="left" vertical="center" wrapText="1"/>
    </xf>
    <xf numFmtId="176" fontId="18" fillId="2" borderId="47" xfId="0" applyNumberFormat="1" applyFont="1" applyFill="1" applyBorder="1" applyAlignment="1">
      <alignment horizontal="left" vertical="center"/>
    </xf>
    <xf numFmtId="0" fontId="30" fillId="0" borderId="6" xfId="0" applyFont="1" applyBorder="1" applyAlignment="1">
      <alignment vertical="center"/>
    </xf>
    <xf numFmtId="0" fontId="30" fillId="0" borderId="48" xfId="0" applyFont="1" applyBorder="1" applyAlignment="1">
      <alignment vertical="center"/>
    </xf>
    <xf numFmtId="176" fontId="20" fillId="3" borderId="16" xfId="0" applyNumberFormat="1" applyFont="1" applyFill="1" applyBorder="1" applyAlignment="1">
      <alignment horizontal="center" vertical="center"/>
    </xf>
    <xf numFmtId="176" fontId="14" fillId="0" borderId="59" xfId="0" applyNumberFormat="1" applyFont="1" applyBorder="1" applyAlignment="1">
      <alignment horizontal="center" vertical="center"/>
    </xf>
    <xf numFmtId="176" fontId="20" fillId="0" borderId="107" xfId="0" applyNumberFormat="1" applyFont="1" applyBorder="1" applyAlignment="1">
      <alignment horizontal="center" vertical="center"/>
    </xf>
    <xf numFmtId="0" fontId="2" fillId="0" borderId="11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0" fillId="0" borderId="49" xfId="0" applyFont="1" applyBorder="1" applyAlignment="1">
      <alignment vertical="center"/>
    </xf>
    <xf numFmtId="176" fontId="23" fillId="0" borderId="57" xfId="0" applyNumberFormat="1" applyFont="1" applyBorder="1" applyAlignment="1">
      <alignment horizontal="center" vertical="center"/>
    </xf>
    <xf numFmtId="178" fontId="14" fillId="3" borderId="70" xfId="0" applyNumberFormat="1" applyFont="1" applyFill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180" fontId="23" fillId="0" borderId="16" xfId="0" applyNumberFormat="1" applyFont="1" applyBorder="1" applyAlignment="1">
      <alignment horizontal="right" vertical="center"/>
    </xf>
    <xf numFmtId="178" fontId="14" fillId="3" borderId="23" xfId="0" applyNumberFormat="1" applyFont="1" applyFill="1" applyBorder="1" applyAlignment="1">
      <alignment horizontal="center" vertical="center" wrapText="1"/>
    </xf>
    <xf numFmtId="178" fontId="14" fillId="3" borderId="22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76" fontId="19" fillId="3" borderId="12" xfId="0" applyNumberFormat="1" applyFont="1" applyFill="1" applyBorder="1" applyAlignment="1">
      <alignment horizontal="center" vertical="center"/>
    </xf>
    <xf numFmtId="0" fontId="38" fillId="0" borderId="59" xfId="0" applyFont="1" applyBorder="1" applyAlignment="1">
      <alignment vertical="center"/>
    </xf>
    <xf numFmtId="176" fontId="19" fillId="3" borderId="16" xfId="0" applyNumberFormat="1" applyFont="1" applyFill="1" applyBorder="1" applyAlignment="1">
      <alignment horizontal="center" vertical="center"/>
    </xf>
    <xf numFmtId="0" fontId="38" fillId="0" borderId="18" xfId="0" applyFont="1" applyBorder="1" applyAlignment="1">
      <alignment vertical="center"/>
    </xf>
    <xf numFmtId="178" fontId="21" fillId="3" borderId="52" xfId="0" applyNumberFormat="1" applyFont="1" applyFill="1" applyBorder="1" applyAlignment="1">
      <alignment horizontal="center" vertical="center"/>
    </xf>
    <xf numFmtId="178" fontId="21" fillId="3" borderId="55" xfId="0" applyNumberFormat="1" applyFont="1" applyFill="1" applyBorder="1" applyAlignment="1">
      <alignment horizontal="center" vertical="center"/>
    </xf>
    <xf numFmtId="176" fontId="18" fillId="3" borderId="23" xfId="0" applyNumberFormat="1" applyFont="1" applyFill="1" applyBorder="1" applyAlignment="1">
      <alignment horizontal="center" vertical="center"/>
    </xf>
    <xf numFmtId="0" fontId="30" fillId="0" borderId="22" xfId="0" applyFont="1" applyBorder="1" applyAlignment="1">
      <alignment vertical="center"/>
    </xf>
    <xf numFmtId="176" fontId="20" fillId="0" borderId="29" xfId="0" applyNumberFormat="1" applyFont="1" applyBorder="1" applyAlignment="1">
      <alignment horizontal="center" vertical="center"/>
    </xf>
    <xf numFmtId="176" fontId="14" fillId="0" borderId="55" xfId="0" applyNumberFormat="1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178" fontId="20" fillId="0" borderId="55" xfId="0" applyNumberFormat="1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176" fontId="27" fillId="0" borderId="59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176" fontId="26" fillId="0" borderId="59" xfId="0" applyNumberFormat="1" applyFont="1" applyBorder="1" applyAlignment="1">
      <alignment horizontal="left" wrapText="1"/>
    </xf>
    <xf numFmtId="176" fontId="43" fillId="10" borderId="17" xfId="0" applyNumberFormat="1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vertical="center"/>
    </xf>
    <xf numFmtId="178" fontId="21" fillId="3" borderId="23" xfId="0" applyNumberFormat="1" applyFont="1" applyFill="1" applyBorder="1" applyAlignment="1">
      <alignment horizontal="center" vertical="center"/>
    </xf>
    <xf numFmtId="181" fontId="23" fillId="0" borderId="16" xfId="0" applyNumberFormat="1" applyFont="1" applyBorder="1" applyAlignment="1">
      <alignment horizontal="right" vertical="center"/>
    </xf>
    <xf numFmtId="0" fontId="44" fillId="6" borderId="65" xfId="0" applyFont="1" applyFill="1" applyBorder="1" applyAlignment="1">
      <alignment horizontal="center" vertical="center"/>
    </xf>
    <xf numFmtId="0" fontId="45" fillId="0" borderId="66" xfId="0" applyFont="1" applyBorder="1" applyAlignment="1">
      <alignment vertical="center"/>
    </xf>
    <xf numFmtId="0" fontId="45" fillId="0" borderId="68" xfId="0" applyFont="1" applyBorder="1" applyAlignment="1">
      <alignment vertical="center"/>
    </xf>
    <xf numFmtId="181" fontId="44" fillId="6" borderId="69" xfId="0" applyNumberFormat="1" applyFont="1" applyFill="1" applyBorder="1" applyAlignment="1">
      <alignment horizontal="right" vertical="center"/>
    </xf>
    <xf numFmtId="0" fontId="45" fillId="0" borderId="67" xfId="0" applyFont="1" applyBorder="1" applyAlignment="1">
      <alignment vertical="center"/>
    </xf>
    <xf numFmtId="0" fontId="19" fillId="0" borderId="30" xfId="0" applyFont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2" fillId="0" borderId="31" xfId="0" applyFont="1" applyBorder="1" applyAlignment="1">
      <alignment vertical="center"/>
    </xf>
    <xf numFmtId="176" fontId="4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8" fillId="3" borderId="77" xfId="0" applyNumberFormat="1" applyFont="1" applyFill="1" applyBorder="1" applyAlignment="1">
      <alignment horizontal="left" vertical="center" wrapText="1"/>
    </xf>
    <xf numFmtId="0" fontId="2" fillId="0" borderId="78" xfId="0" applyFont="1" applyBorder="1" applyAlignment="1">
      <alignment vertical="center"/>
    </xf>
    <xf numFmtId="176" fontId="9" fillId="0" borderId="78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left" vertical="center" wrapText="1"/>
    </xf>
    <xf numFmtId="176" fontId="12" fillId="0" borderId="84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176" fontId="11" fillId="0" borderId="81" xfId="0" applyNumberFormat="1" applyFont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176" fontId="8" fillId="3" borderId="83" xfId="0" applyNumberFormat="1" applyFont="1" applyFill="1" applyBorder="1" applyAlignment="1">
      <alignment horizontal="left" vertical="center" wrapText="1"/>
    </xf>
    <xf numFmtId="176" fontId="49" fillId="8" borderId="5" xfId="0" applyNumberFormat="1" applyFont="1" applyFill="1" applyBorder="1" applyAlignment="1">
      <alignment horizontal="center" vertical="center" wrapText="1"/>
    </xf>
    <xf numFmtId="0" fontId="50" fillId="8" borderId="6" xfId="0" applyFont="1" applyFill="1" applyBorder="1" applyAlignment="1">
      <alignment vertical="center"/>
    </xf>
    <xf numFmtId="0" fontId="50" fillId="8" borderId="7" xfId="0" applyFont="1" applyFill="1" applyBorder="1" applyAlignment="1">
      <alignment vertical="center"/>
    </xf>
    <xf numFmtId="0" fontId="76" fillId="0" borderId="130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131" xfId="0" applyFont="1" applyBorder="1" applyAlignment="1">
      <alignment horizontal="center" vertical="center"/>
    </xf>
    <xf numFmtId="176" fontId="31" fillId="0" borderId="129" xfId="0" applyNumberFormat="1" applyFont="1" applyBorder="1" applyAlignment="1">
      <alignment horizontal="left" vertical="center" wrapText="1"/>
    </xf>
    <xf numFmtId="176" fontId="31" fillId="0" borderId="130" xfId="0" applyNumberFormat="1" applyFont="1" applyBorder="1" applyAlignment="1">
      <alignment horizontal="left" vertical="center" wrapText="1"/>
    </xf>
    <xf numFmtId="176" fontId="8" fillId="3" borderId="78" xfId="0" applyNumberFormat="1" applyFont="1" applyFill="1" applyBorder="1" applyAlignment="1">
      <alignment horizontal="left" vertical="center" wrapText="1"/>
    </xf>
    <xf numFmtId="176" fontId="8" fillId="3" borderId="81" xfId="0" applyNumberFormat="1" applyFont="1" applyFill="1" applyBorder="1" applyAlignment="1">
      <alignment vertical="center" wrapText="1"/>
    </xf>
    <xf numFmtId="176" fontId="8" fillId="3" borderId="80" xfId="0" applyNumberFormat="1" applyFont="1" applyFill="1" applyBorder="1" applyAlignment="1">
      <alignment horizontal="left" vertical="center" wrapText="1"/>
    </xf>
    <xf numFmtId="176" fontId="9" fillId="0" borderId="81" xfId="0" applyNumberFormat="1" applyFont="1" applyBorder="1" applyAlignment="1">
      <alignment horizontal="center" vertical="center"/>
    </xf>
    <xf numFmtId="0" fontId="2" fillId="0" borderId="79" xfId="0" applyFont="1" applyBorder="1" applyAlignment="1">
      <alignment vertical="center"/>
    </xf>
    <xf numFmtId="178" fontId="21" fillId="3" borderId="107" xfId="0" applyNumberFormat="1" applyFont="1" applyFill="1" applyBorder="1" applyAlignment="1">
      <alignment horizontal="center" vertical="center"/>
    </xf>
    <xf numFmtId="176" fontId="30" fillId="3" borderId="78" xfId="0" applyNumberFormat="1" applyFont="1" applyFill="1" applyBorder="1" applyAlignment="1">
      <alignment horizontal="left" vertical="center" wrapText="1"/>
    </xf>
    <xf numFmtId="20" fontId="9" fillId="0" borderId="78" xfId="0" applyNumberFormat="1" applyFont="1" applyBorder="1" applyAlignment="1">
      <alignment horizontal="center" vertical="center"/>
    </xf>
    <xf numFmtId="177" fontId="9" fillId="0" borderId="78" xfId="0" applyNumberFormat="1" applyFont="1" applyBorder="1" applyAlignment="1">
      <alignment horizontal="center" vertical="center"/>
    </xf>
    <xf numFmtId="176" fontId="8" fillId="3" borderId="86" xfId="0" applyNumberFormat="1" applyFont="1" applyFill="1" applyBorder="1" applyAlignment="1">
      <alignment horizontal="left" vertical="center" wrapText="1"/>
    </xf>
    <xf numFmtId="0" fontId="2" fillId="0" borderId="86" xfId="0" applyFont="1" applyBorder="1" applyAlignment="1">
      <alignment vertical="center"/>
    </xf>
    <xf numFmtId="176" fontId="14" fillId="0" borderId="86" xfId="0" applyNumberFormat="1" applyFont="1" applyBorder="1" applyAlignment="1">
      <alignment horizontal="center" vertical="center" wrapText="1"/>
    </xf>
    <xf numFmtId="0" fontId="2" fillId="0" borderId="87" xfId="0" applyFont="1" applyBorder="1" applyAlignment="1">
      <alignment vertical="center"/>
    </xf>
    <xf numFmtId="177" fontId="9" fillId="0" borderId="8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49" fontId="67" fillId="0" borderId="84" xfId="0" applyNumberFormat="1" applyFont="1" applyBorder="1" applyAlignment="1">
      <alignment horizontal="left" vertical="center" wrapText="1"/>
    </xf>
    <xf numFmtId="0" fontId="42" fillId="0" borderId="84" xfId="0" applyFont="1" applyBorder="1" applyAlignment="1">
      <alignment vertical="center"/>
    </xf>
    <xf numFmtId="0" fontId="42" fillId="0" borderId="85" xfId="0" applyFont="1" applyBorder="1" applyAlignment="1">
      <alignment vertical="center"/>
    </xf>
    <xf numFmtId="0" fontId="18" fillId="0" borderId="78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 wrapText="1"/>
    </xf>
    <xf numFmtId="176" fontId="44" fillId="4" borderId="66" xfId="0" applyNumberFormat="1" applyFont="1" applyFill="1" applyBorder="1" applyAlignment="1">
      <alignment vertical="center"/>
    </xf>
    <xf numFmtId="176" fontId="20" fillId="0" borderId="56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9" fillId="3" borderId="132" xfId="0" applyFont="1" applyFill="1" applyBorder="1" applyAlignment="1">
      <alignment horizontal="left" vertical="center" wrapText="1"/>
    </xf>
    <xf numFmtId="0" fontId="30" fillId="3" borderId="133" xfId="0" applyFont="1" applyFill="1" applyBorder="1" applyAlignment="1">
      <alignment horizontal="left" vertical="center" wrapText="1"/>
    </xf>
    <xf numFmtId="0" fontId="69" fillId="10" borderId="129" xfId="0" applyFont="1" applyFill="1" applyBorder="1" applyAlignment="1">
      <alignment horizontal="left" vertical="center" wrapText="1"/>
    </xf>
    <xf numFmtId="0" fontId="69" fillId="10" borderId="130" xfId="0" applyFont="1" applyFill="1" applyBorder="1" applyAlignment="1">
      <alignment horizontal="left" vertical="center" wrapText="1"/>
    </xf>
    <xf numFmtId="0" fontId="69" fillId="10" borderId="131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vertical="center"/>
    </xf>
    <xf numFmtId="176" fontId="18" fillId="3" borderId="12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vertical="center"/>
    </xf>
    <xf numFmtId="176" fontId="18" fillId="3" borderId="59" xfId="0" applyNumberFormat="1" applyFont="1" applyFill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176" fontId="13" fillId="0" borderId="81" xfId="0" applyNumberFormat="1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left" vertical="center" wrapText="1"/>
    </xf>
    <xf numFmtId="176" fontId="14" fillId="0" borderId="62" xfId="0" applyNumberFormat="1" applyFont="1" applyBorder="1" applyAlignment="1">
      <alignment horizontal="center" vertical="center"/>
    </xf>
    <xf numFmtId="176" fontId="3" fillId="0" borderId="62" xfId="0" applyNumberFormat="1" applyFont="1" applyBorder="1" applyAlignment="1">
      <alignment vertical="center"/>
    </xf>
    <xf numFmtId="178" fontId="14" fillId="3" borderId="72" xfId="0" applyNumberFormat="1" applyFont="1" applyFill="1" applyBorder="1" applyAlignment="1">
      <alignment horizontal="center" vertical="center"/>
    </xf>
    <xf numFmtId="178" fontId="14" fillId="3" borderId="14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EBE7F1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1600199</xdr:colOff>
      <xdr:row>15</xdr:row>
      <xdr:rowOff>38100</xdr:rowOff>
    </xdr:from>
    <xdr:ext cx="2533651" cy="5429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2224" y="7258050"/>
          <a:ext cx="2533651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1600200</xdr:colOff>
      <xdr:row>15</xdr:row>
      <xdr:rowOff>28575</xdr:rowOff>
    </xdr:from>
    <xdr:ext cx="2533651" cy="542925"/>
    <xdr:pic>
      <xdr:nvPicPr>
        <xdr:cNvPr id="4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29875" y="7248525"/>
          <a:ext cx="2533651" cy="5429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276225</xdr:colOff>
      <xdr:row>69</xdr:row>
      <xdr:rowOff>24179</xdr:rowOff>
    </xdr:from>
    <xdr:ext cx="1504950" cy="428625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41148" y="14289698"/>
          <a:ext cx="1504950" cy="42862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5</xdr:row>
          <xdr:rowOff>257175</xdr:rowOff>
        </xdr:from>
        <xdr:to>
          <xdr:col>5</xdr:col>
          <xdr:colOff>209550</xdr:colOff>
          <xdr:row>6</xdr:row>
          <xdr:rowOff>209550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</xdr:row>
          <xdr:rowOff>190500</xdr:rowOff>
        </xdr:from>
        <xdr:to>
          <xdr:col>5</xdr:col>
          <xdr:colOff>209550</xdr:colOff>
          <xdr:row>6</xdr:row>
          <xdr:rowOff>409575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19050</xdr:rowOff>
        </xdr:from>
        <xdr:to>
          <xdr:col>4</xdr:col>
          <xdr:colOff>304800</xdr:colOff>
          <xdr:row>15</xdr:row>
          <xdr:rowOff>219075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19050</xdr:rowOff>
        </xdr:from>
        <xdr:to>
          <xdr:col>4</xdr:col>
          <xdr:colOff>295275</xdr:colOff>
          <xdr:row>14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02"/>
  <sheetViews>
    <sheetView view="pageBreakPreview" zoomScale="90" zoomScaleNormal="100" zoomScaleSheetLayoutView="90" workbookViewId="0">
      <selection activeCell="D13" sqref="D13"/>
    </sheetView>
  </sheetViews>
  <sheetFormatPr defaultColWidth="14.375" defaultRowHeight="15" customHeight="1"/>
  <cols>
    <col min="1" max="1" width="12.625" style="82" customWidth="1"/>
    <col min="2" max="2" width="90.625" style="82" customWidth="1"/>
    <col min="3" max="3" width="12.625" style="82" customWidth="1"/>
    <col min="4" max="4" width="90.625" style="82" customWidth="1"/>
    <col min="5" max="6" width="8.75" style="68" customWidth="1"/>
    <col min="7" max="16384" width="14.375" style="68"/>
  </cols>
  <sheetData>
    <row r="1" spans="1:7" ht="21" customHeight="1">
      <c r="A1" s="115" t="s">
        <v>93</v>
      </c>
      <c r="B1" s="116"/>
      <c r="C1" s="117" t="s">
        <v>94</v>
      </c>
      <c r="D1" s="118"/>
      <c r="E1" s="87"/>
      <c r="F1" s="32"/>
      <c r="G1" s="32"/>
    </row>
    <row r="2" spans="1:7" ht="21" customHeight="1">
      <c r="A2" s="115"/>
      <c r="B2" s="116"/>
      <c r="C2" s="118"/>
      <c r="D2" s="118"/>
      <c r="E2" s="87"/>
      <c r="F2" s="32"/>
      <c r="G2" s="32"/>
    </row>
    <row r="3" spans="1:7" s="98" customFormat="1" ht="19.5" customHeight="1">
      <c r="A3" s="119" t="s">
        <v>138</v>
      </c>
      <c r="B3" s="120"/>
      <c r="C3" s="119" t="s">
        <v>139</v>
      </c>
      <c r="D3" s="119"/>
      <c r="E3" s="96"/>
      <c r="F3" s="97"/>
      <c r="G3" s="97"/>
    </row>
    <row r="4" spans="1:7" s="98" customFormat="1" ht="19.5" customHeight="1" thickBot="1">
      <c r="A4" s="121"/>
      <c r="B4" s="122"/>
      <c r="C4" s="121"/>
      <c r="D4" s="121"/>
      <c r="E4" s="96"/>
      <c r="F4" s="97"/>
      <c r="G4" s="97"/>
    </row>
    <row r="5" spans="1:7" ht="28.5" customHeight="1" thickTop="1" thickBot="1">
      <c r="A5" s="123" t="s">
        <v>0</v>
      </c>
      <c r="B5" s="124"/>
      <c r="C5" s="125" t="s">
        <v>0</v>
      </c>
      <c r="D5" s="123"/>
      <c r="E5" s="32"/>
      <c r="F5" s="32"/>
      <c r="G5" s="32"/>
    </row>
    <row r="6" spans="1:7" ht="39.75" customHeight="1" thickTop="1">
      <c r="A6" s="83" t="s">
        <v>81</v>
      </c>
      <c r="B6" s="89" t="s">
        <v>122</v>
      </c>
      <c r="C6" s="75" t="s">
        <v>100</v>
      </c>
      <c r="D6" s="88" t="s">
        <v>140</v>
      </c>
      <c r="E6" s="32"/>
      <c r="F6" s="32"/>
      <c r="G6" s="32"/>
    </row>
    <row r="7" spans="1:7" ht="39.75" customHeight="1">
      <c r="A7" s="84" t="s">
        <v>82</v>
      </c>
      <c r="B7" s="76" t="s">
        <v>127</v>
      </c>
      <c r="C7" s="77" t="s">
        <v>97</v>
      </c>
      <c r="D7" s="76" t="s">
        <v>106</v>
      </c>
      <c r="E7" s="32"/>
      <c r="F7" s="32"/>
      <c r="G7" s="32"/>
    </row>
    <row r="8" spans="1:7" s="92" customFormat="1" ht="39.75" customHeight="1">
      <c r="A8" s="84" t="s">
        <v>103</v>
      </c>
      <c r="B8" s="76" t="s">
        <v>128</v>
      </c>
      <c r="C8" s="93" t="s">
        <v>104</v>
      </c>
      <c r="D8" s="76" t="s">
        <v>123</v>
      </c>
      <c r="E8" s="32"/>
      <c r="F8" s="32"/>
      <c r="G8" s="32"/>
    </row>
    <row r="9" spans="1:7" ht="39.75" customHeight="1">
      <c r="A9" s="84" t="s">
        <v>83</v>
      </c>
      <c r="B9" s="76" t="s">
        <v>129</v>
      </c>
      <c r="C9" s="77" t="s">
        <v>96</v>
      </c>
      <c r="D9" s="76" t="s">
        <v>124</v>
      </c>
      <c r="E9" s="32"/>
      <c r="F9" s="32"/>
      <c r="G9" s="32"/>
    </row>
    <row r="10" spans="1:7" ht="39.75" customHeight="1">
      <c r="A10" s="84" t="s">
        <v>84</v>
      </c>
      <c r="B10" s="76" t="s">
        <v>130</v>
      </c>
      <c r="C10" s="77" t="s">
        <v>105</v>
      </c>
      <c r="D10" s="76" t="s">
        <v>125</v>
      </c>
      <c r="E10" s="32"/>
      <c r="F10" s="32"/>
      <c r="G10" s="32"/>
    </row>
    <row r="11" spans="1:7" ht="39.75" customHeight="1">
      <c r="A11" s="84" t="s">
        <v>85</v>
      </c>
      <c r="B11" s="78" t="s">
        <v>132</v>
      </c>
      <c r="C11" s="77" t="s">
        <v>99</v>
      </c>
      <c r="D11" s="76" t="s">
        <v>133</v>
      </c>
      <c r="E11" s="32"/>
      <c r="F11" s="32"/>
      <c r="G11" s="32"/>
    </row>
    <row r="12" spans="1:7" ht="39.75" customHeight="1">
      <c r="A12" s="85" t="s">
        <v>88</v>
      </c>
      <c r="B12" s="76" t="s">
        <v>131</v>
      </c>
      <c r="C12" s="77" t="s">
        <v>95</v>
      </c>
      <c r="D12" s="76" t="s">
        <v>126</v>
      </c>
      <c r="E12" s="32"/>
      <c r="F12" s="32"/>
      <c r="G12" s="32"/>
    </row>
    <row r="13" spans="1:7" s="101" customFormat="1" ht="123" customHeight="1">
      <c r="A13" s="103" t="s">
        <v>145</v>
      </c>
      <c r="B13" s="104" t="s">
        <v>144</v>
      </c>
      <c r="C13" s="103" t="s">
        <v>145</v>
      </c>
      <c r="D13" s="104" t="s">
        <v>146</v>
      </c>
      <c r="E13" s="32"/>
      <c r="F13" s="32"/>
      <c r="G13" s="32"/>
    </row>
    <row r="14" spans="1:7" ht="39.75" customHeight="1">
      <c r="A14" s="84" t="s">
        <v>86</v>
      </c>
      <c r="B14" s="79" t="s">
        <v>134</v>
      </c>
      <c r="C14" s="80" t="s">
        <v>98</v>
      </c>
      <c r="D14" s="76" t="s">
        <v>135</v>
      </c>
      <c r="E14" s="32"/>
      <c r="F14" s="32"/>
      <c r="G14" s="32"/>
    </row>
    <row r="15" spans="1:7" ht="39.75" customHeight="1" thickBot="1">
      <c r="A15" s="86" t="s">
        <v>87</v>
      </c>
      <c r="B15" s="90" t="s">
        <v>137</v>
      </c>
      <c r="C15" s="81" t="s">
        <v>87</v>
      </c>
      <c r="D15" s="91" t="s">
        <v>136</v>
      </c>
      <c r="E15" s="32"/>
      <c r="F15" s="32"/>
      <c r="G15" s="32"/>
    </row>
    <row r="16" spans="1:7" ht="9.75" customHeight="1" thickTop="1">
      <c r="A16" s="112"/>
      <c r="B16" s="112"/>
      <c r="C16" s="114"/>
      <c r="D16" s="114"/>
      <c r="E16" s="32"/>
      <c r="F16" s="32"/>
      <c r="G16" s="32"/>
    </row>
    <row r="17" spans="1:7" ht="9.75" customHeight="1">
      <c r="A17" s="113"/>
      <c r="B17" s="113"/>
      <c r="C17" s="114"/>
      <c r="D17" s="114"/>
      <c r="E17" s="32"/>
      <c r="F17" s="32"/>
      <c r="G17" s="32"/>
    </row>
    <row r="18" spans="1:7" ht="9.75" customHeight="1">
      <c r="A18" s="113"/>
      <c r="B18" s="113"/>
      <c r="C18" s="114"/>
      <c r="D18" s="114"/>
      <c r="E18" s="32"/>
      <c r="F18" s="32"/>
      <c r="G18" s="32"/>
    </row>
    <row r="19" spans="1:7" ht="9.75" customHeight="1">
      <c r="A19" s="113"/>
      <c r="B19" s="113"/>
      <c r="C19" s="114"/>
      <c r="D19" s="114"/>
      <c r="E19" s="32"/>
      <c r="F19" s="32"/>
      <c r="G19" s="32"/>
    </row>
    <row r="20" spans="1:7" ht="9.75" customHeight="1">
      <c r="A20" s="113"/>
      <c r="B20" s="113"/>
      <c r="C20" s="114"/>
      <c r="D20" s="114"/>
      <c r="E20" s="32"/>
      <c r="F20" s="32"/>
      <c r="G20" s="32"/>
    </row>
    <row r="21" spans="1:7" ht="13.5" customHeight="1"/>
    <row r="22" spans="1:7" ht="13.5" customHeight="1"/>
    <row r="23" spans="1:7" ht="13.5" customHeight="1"/>
    <row r="24" spans="1:7" ht="13.5" customHeight="1"/>
    <row r="25" spans="1:7" ht="13.5" customHeight="1"/>
    <row r="26" spans="1:7" ht="13.5" customHeight="1"/>
    <row r="27" spans="1:7" ht="13.5" customHeight="1"/>
    <row r="28" spans="1:7" ht="13.5" customHeight="1"/>
    <row r="29" spans="1:7" ht="13.5" customHeight="1"/>
    <row r="30" spans="1:7" ht="90" customHeight="1"/>
    <row r="31" spans="1:7" ht="13.5" customHeight="1"/>
    <row r="32" spans="1: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</sheetData>
  <mergeCells count="8">
    <mergeCell ref="A16:B20"/>
    <mergeCell ref="C16:D20"/>
    <mergeCell ref="A1:B2"/>
    <mergeCell ref="C1:D2"/>
    <mergeCell ref="A3:B4"/>
    <mergeCell ref="C3:D4"/>
    <mergeCell ref="A5:B5"/>
    <mergeCell ref="C5:D5"/>
  </mergeCells>
  <phoneticPr fontId="41" type="noConversion"/>
  <pageMargins left="0.7" right="0.7" top="0.75" bottom="0.75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6"/>
  <sheetViews>
    <sheetView showGridLines="0" tabSelected="1" view="pageBreakPreview" topLeftCell="A46" zoomScale="130" zoomScaleNormal="130" zoomScaleSheetLayoutView="130" workbookViewId="0">
      <selection activeCell="T55" sqref="T55"/>
    </sheetView>
  </sheetViews>
  <sheetFormatPr defaultColWidth="14.375" defaultRowHeight="15" customHeight="1"/>
  <cols>
    <col min="1" max="1" width="3.625" customWidth="1"/>
    <col min="2" max="2" width="8.625" customWidth="1"/>
    <col min="3" max="3" width="7.75" customWidth="1"/>
    <col min="4" max="4" width="5" customWidth="1"/>
    <col min="5" max="5" width="7" customWidth="1"/>
    <col min="6" max="7" width="4.625" customWidth="1"/>
    <col min="8" max="9" width="5.625" customWidth="1"/>
    <col min="10" max="10" width="6.375" customWidth="1"/>
    <col min="11" max="11" width="5.25" customWidth="1"/>
    <col min="12" max="12" width="4.875" customWidth="1"/>
    <col min="13" max="13" width="4.25" customWidth="1"/>
    <col min="14" max="15" width="3.125" customWidth="1"/>
    <col min="16" max="16" width="6.375" customWidth="1"/>
    <col min="17" max="18" width="12.75" customWidth="1"/>
    <col min="19" max="19" width="3.625" customWidth="1"/>
    <col min="20" max="28" width="8.875" customWidth="1"/>
  </cols>
  <sheetData>
    <row r="1" spans="1:28" ht="8.25" customHeight="1">
      <c r="A1" s="1"/>
      <c r="B1" s="272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4"/>
      <c r="S1" s="1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>
      <c r="A2" s="1"/>
      <c r="B2" s="286" t="s">
        <v>142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8"/>
      <c r="S2" s="1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29" t="s">
        <v>101</v>
      </c>
      <c r="R3" s="274"/>
      <c r="S3" s="1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thickBot="1">
      <c r="A4" s="1"/>
      <c r="B4" s="278" t="s">
        <v>1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4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>
      <c r="A5" s="1"/>
      <c r="B5" s="275" t="s">
        <v>2</v>
      </c>
      <c r="C5" s="276"/>
      <c r="D5" s="277"/>
      <c r="E5" s="276"/>
      <c r="F5" s="276"/>
      <c r="G5" s="276"/>
      <c r="H5" s="276"/>
      <c r="I5" s="276"/>
      <c r="J5" s="276"/>
      <c r="K5" s="276"/>
      <c r="L5" s="294" t="s">
        <v>3</v>
      </c>
      <c r="M5" s="276"/>
      <c r="N5" s="276"/>
      <c r="O5" s="277"/>
      <c r="P5" s="276"/>
      <c r="Q5" s="276"/>
      <c r="R5" s="298"/>
      <c r="S5" s="1"/>
      <c r="T5" s="2"/>
      <c r="U5" s="2"/>
      <c r="V5" s="2"/>
      <c r="W5" s="4"/>
      <c r="X5" s="2"/>
      <c r="Y5" s="2"/>
      <c r="Z5" s="2"/>
      <c r="AA5" s="2"/>
      <c r="AB5" s="2"/>
    </row>
    <row r="6" spans="1:28" ht="21" customHeight="1">
      <c r="A6" s="1"/>
      <c r="B6" s="296" t="s">
        <v>4</v>
      </c>
      <c r="C6" s="283"/>
      <c r="D6" s="297" t="s">
        <v>5</v>
      </c>
      <c r="E6" s="283"/>
      <c r="F6" s="283"/>
      <c r="G6" s="283"/>
      <c r="H6" s="283"/>
      <c r="I6" s="283"/>
      <c r="J6" s="283"/>
      <c r="K6" s="283"/>
      <c r="L6" s="295" t="s">
        <v>6</v>
      </c>
      <c r="M6" s="283"/>
      <c r="N6" s="283"/>
      <c r="O6" s="282"/>
      <c r="P6" s="283"/>
      <c r="Q6" s="283"/>
      <c r="R6" s="284"/>
      <c r="S6" s="1"/>
      <c r="T6" s="2"/>
      <c r="U6" s="2"/>
      <c r="V6" s="2"/>
      <c r="W6" s="2"/>
      <c r="X6" s="2"/>
      <c r="Y6" s="2"/>
      <c r="Z6" s="2"/>
      <c r="AA6" s="2"/>
      <c r="AB6" s="2"/>
    </row>
    <row r="7" spans="1:28" ht="35.1" customHeight="1">
      <c r="A7" s="1"/>
      <c r="B7" s="296" t="s">
        <v>7</v>
      </c>
      <c r="C7" s="283"/>
      <c r="D7" s="292" t="s">
        <v>113</v>
      </c>
      <c r="E7" s="293"/>
      <c r="F7" s="289" t="s">
        <v>114</v>
      </c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1"/>
      <c r="S7" s="1"/>
      <c r="T7" s="2"/>
      <c r="U7" s="2"/>
      <c r="V7" s="2"/>
      <c r="W7" s="2"/>
      <c r="X7" s="2"/>
      <c r="Y7" s="2"/>
      <c r="Z7" s="2"/>
      <c r="AA7" s="2"/>
      <c r="AB7" s="2"/>
    </row>
    <row r="8" spans="1:28" ht="21" customHeight="1" thickBot="1">
      <c r="A8" s="1"/>
      <c r="B8" s="285" t="s">
        <v>8</v>
      </c>
      <c r="C8" s="280"/>
      <c r="D8" s="279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1"/>
      <c r="S8" s="1"/>
      <c r="T8" s="2"/>
      <c r="U8" s="2"/>
      <c r="V8" s="2"/>
      <c r="W8" s="2"/>
      <c r="X8" s="2"/>
      <c r="Y8" s="2"/>
      <c r="Z8" s="2"/>
      <c r="AA8" s="2"/>
      <c r="AB8" s="2"/>
    </row>
    <row r="9" spans="1:28" ht="9.9499999999999993" customHeight="1" thickBot="1">
      <c r="A9" s="1"/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>
      <c r="A10" s="1"/>
      <c r="B10" s="275" t="s">
        <v>9</v>
      </c>
      <c r="C10" s="276"/>
      <c r="D10" s="302"/>
      <c r="E10" s="276"/>
      <c r="F10" s="276"/>
      <c r="G10" s="276"/>
      <c r="H10" s="276"/>
      <c r="I10" s="276"/>
      <c r="J10" s="276"/>
      <c r="K10" s="276"/>
      <c r="L10" s="300" t="s">
        <v>74</v>
      </c>
      <c r="M10" s="276"/>
      <c r="N10" s="276"/>
      <c r="O10" s="301"/>
      <c r="P10" s="276"/>
      <c r="Q10" s="276"/>
      <c r="R10" s="298"/>
      <c r="S10" s="8"/>
      <c r="T10" s="9"/>
      <c r="U10" s="9"/>
      <c r="V10" s="9"/>
      <c r="W10" s="9"/>
      <c r="X10" s="9"/>
      <c r="Y10" s="9"/>
      <c r="Z10" s="9"/>
      <c r="AA10" s="9"/>
      <c r="AB10" s="9"/>
    </row>
    <row r="11" spans="1:28" ht="21" customHeight="1" thickBot="1">
      <c r="A11" s="1"/>
      <c r="B11" s="296" t="s">
        <v>10</v>
      </c>
      <c r="C11" s="283"/>
      <c r="D11" s="328" t="s">
        <v>102</v>
      </c>
      <c r="E11" s="283"/>
      <c r="F11" s="283"/>
      <c r="G11" s="283"/>
      <c r="H11" s="283"/>
      <c r="I11" s="283"/>
      <c r="J11" s="283"/>
      <c r="K11" s="283"/>
      <c r="L11" s="303" t="s">
        <v>11</v>
      </c>
      <c r="M11" s="304"/>
      <c r="N11" s="304"/>
      <c r="O11" s="305" t="s">
        <v>12</v>
      </c>
      <c r="P11" s="304"/>
      <c r="Q11" s="304"/>
      <c r="R11" s="306"/>
      <c r="S11" s="8"/>
      <c r="T11" s="9"/>
      <c r="U11" s="9"/>
      <c r="V11" s="9"/>
      <c r="W11" s="9"/>
      <c r="X11" s="9"/>
      <c r="Y11" s="9"/>
      <c r="Z11" s="9"/>
      <c r="AA11" s="9"/>
      <c r="AB11" s="9"/>
    </row>
    <row r="12" spans="1:28" ht="21" customHeight="1" thickTop="1" thickBot="1">
      <c r="A12" s="1"/>
      <c r="B12" s="285" t="s">
        <v>13</v>
      </c>
      <c r="C12" s="280"/>
      <c r="D12" s="307"/>
      <c r="E12" s="280"/>
      <c r="F12" s="280"/>
      <c r="G12" s="280"/>
      <c r="H12" s="280"/>
      <c r="I12" s="280"/>
      <c r="J12" s="280"/>
      <c r="K12" s="280"/>
      <c r="L12" s="315" t="s">
        <v>59</v>
      </c>
      <c r="M12" s="265"/>
      <c r="N12" s="265"/>
      <c r="O12" s="265"/>
      <c r="P12" s="265"/>
      <c r="Q12" s="265"/>
      <c r="R12" s="268"/>
      <c r="S12" s="8"/>
      <c r="T12" s="9"/>
      <c r="U12" s="9"/>
      <c r="V12" s="9"/>
      <c r="W12" s="9"/>
      <c r="X12" s="9"/>
      <c r="Y12" s="9"/>
      <c r="Z12" s="9"/>
      <c r="AA12" s="9"/>
      <c r="AB12" s="9"/>
    </row>
    <row r="13" spans="1:28" ht="9.9499999999999993" customHeight="1" thickBot="1">
      <c r="A13" s="1"/>
      <c r="B13" s="308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4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21" customHeight="1">
      <c r="A14" s="10"/>
      <c r="B14" s="218" t="s">
        <v>110</v>
      </c>
      <c r="C14" s="219"/>
      <c r="D14" s="309" t="s">
        <v>14</v>
      </c>
      <c r="E14" s="276"/>
      <c r="F14" s="314"/>
      <c r="G14" s="276"/>
      <c r="H14" s="276"/>
      <c r="I14" s="276"/>
      <c r="J14" s="276"/>
      <c r="K14" s="276"/>
      <c r="L14" s="309" t="s">
        <v>15</v>
      </c>
      <c r="M14" s="276"/>
      <c r="N14" s="313" t="s">
        <v>89</v>
      </c>
      <c r="O14" s="276"/>
      <c r="P14" s="65" t="s">
        <v>90</v>
      </c>
      <c r="Q14" s="66" t="s">
        <v>16</v>
      </c>
      <c r="R14" s="67"/>
      <c r="S14" s="8"/>
      <c r="T14" s="9"/>
      <c r="U14" s="9"/>
      <c r="V14" s="9"/>
      <c r="W14" s="9"/>
      <c r="X14" s="9"/>
      <c r="Y14" s="9"/>
      <c r="Z14" s="9"/>
      <c r="AA14" s="9"/>
      <c r="AB14" s="9"/>
    </row>
    <row r="15" spans="1:28" s="102" customFormat="1" ht="21" customHeight="1">
      <c r="A15" s="99"/>
      <c r="B15" s="318" t="s">
        <v>112</v>
      </c>
      <c r="C15" s="319"/>
      <c r="D15" s="320" t="s">
        <v>111</v>
      </c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2"/>
      <c r="S15" s="100"/>
      <c r="T15" s="9"/>
      <c r="U15" s="9"/>
      <c r="V15" s="9"/>
      <c r="W15" s="9"/>
      <c r="X15" s="9"/>
      <c r="Y15" s="9"/>
      <c r="Z15" s="9"/>
      <c r="AA15" s="9"/>
      <c r="AB15" s="9"/>
    </row>
    <row r="16" spans="1:28" s="94" customFormat="1" ht="21" customHeight="1">
      <c r="A16" s="99"/>
      <c r="B16" s="135" t="s">
        <v>116</v>
      </c>
      <c r="C16" s="136"/>
      <c r="D16" s="220" t="s">
        <v>115</v>
      </c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2"/>
      <c r="S16" s="100"/>
      <c r="T16" s="9"/>
      <c r="U16" s="9"/>
      <c r="V16" s="9"/>
      <c r="W16" s="9"/>
      <c r="X16" s="9"/>
      <c r="Y16" s="9"/>
      <c r="Z16" s="9"/>
      <c r="AA16" s="9"/>
      <c r="AB16" s="9"/>
    </row>
    <row r="17" spans="1:28" ht="66" customHeight="1" thickBot="1">
      <c r="A17" s="10"/>
      <c r="B17" s="137"/>
      <c r="C17" s="138"/>
      <c r="D17" s="310" t="s">
        <v>143</v>
      </c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2"/>
      <c r="S17" s="10"/>
      <c r="T17" s="11"/>
      <c r="U17" s="95"/>
      <c r="V17" s="11"/>
      <c r="W17" s="11"/>
      <c r="X17" s="11"/>
      <c r="Y17" s="11"/>
      <c r="Z17" s="11"/>
      <c r="AA17" s="11"/>
      <c r="AB17" s="11"/>
    </row>
    <row r="18" spans="1:28" ht="9.9499999999999993" customHeight="1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>
      <c r="A19" s="1"/>
      <c r="B19" s="41" t="s">
        <v>71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/>
      <c r="S19" s="1"/>
      <c r="T19" s="2"/>
      <c r="U19" s="2"/>
      <c r="V19" s="2"/>
      <c r="W19" s="2"/>
      <c r="X19" s="2"/>
      <c r="Y19" s="2"/>
      <c r="Z19" s="2"/>
      <c r="AA19" s="2"/>
      <c r="AB19" s="2"/>
    </row>
    <row r="20" spans="1:28" ht="14.1" customHeight="1">
      <c r="A20" s="1"/>
      <c r="B20" s="226" t="s">
        <v>17</v>
      </c>
      <c r="C20" s="188"/>
      <c r="D20" s="188"/>
      <c r="E20" s="127"/>
      <c r="F20" s="326" t="s">
        <v>18</v>
      </c>
      <c r="G20" s="327"/>
      <c r="H20" s="324" t="s">
        <v>68</v>
      </c>
      <c r="I20" s="325"/>
      <c r="J20" s="40" t="s">
        <v>69</v>
      </c>
      <c r="K20" s="39" t="s">
        <v>67</v>
      </c>
      <c r="L20" s="198" t="s">
        <v>107</v>
      </c>
      <c r="M20" s="205"/>
      <c r="N20" s="205"/>
      <c r="O20" s="205"/>
      <c r="P20" s="199"/>
      <c r="Q20" s="198" t="s">
        <v>19</v>
      </c>
      <c r="R20" s="199"/>
      <c r="S20" s="1"/>
      <c r="T20" s="2"/>
      <c r="U20" s="2"/>
      <c r="V20" s="2"/>
      <c r="W20" s="2"/>
      <c r="X20" s="2"/>
      <c r="Y20" s="2"/>
      <c r="Z20" s="2"/>
      <c r="AA20" s="2"/>
      <c r="AB20" s="2"/>
    </row>
    <row r="21" spans="1:28" ht="14.1" customHeight="1">
      <c r="A21" s="1"/>
      <c r="B21" s="207" t="s">
        <v>73</v>
      </c>
      <c r="C21" s="62" t="s">
        <v>91</v>
      </c>
      <c r="D21" s="262" t="s">
        <v>20</v>
      </c>
      <c r="E21" s="145"/>
      <c r="F21" s="227">
        <v>52000</v>
      </c>
      <c r="G21" s="145"/>
      <c r="H21" s="194"/>
      <c r="I21" s="323"/>
      <c r="J21" s="36"/>
      <c r="K21" s="37"/>
      <c r="L21" s="150">
        <f t="shared" ref="L21:L29" si="0">F21*H21*J21</f>
        <v>0</v>
      </c>
      <c r="M21" s="206"/>
      <c r="N21" s="206"/>
      <c r="O21" s="206"/>
      <c r="P21" s="145"/>
      <c r="Q21" s="144"/>
      <c r="R21" s="145"/>
      <c r="S21" s="1"/>
      <c r="T21" s="2"/>
      <c r="U21" s="2"/>
      <c r="V21" s="2"/>
      <c r="W21" s="2"/>
      <c r="X21" s="2"/>
      <c r="Y21" s="2"/>
      <c r="Z21" s="2"/>
      <c r="AA21" s="2"/>
      <c r="AB21" s="2"/>
    </row>
    <row r="22" spans="1:28" ht="14.1" customHeight="1">
      <c r="A22" s="1"/>
      <c r="B22" s="234"/>
      <c r="C22" s="63" t="s">
        <v>21</v>
      </c>
      <c r="D22" s="213" t="s">
        <v>22</v>
      </c>
      <c r="E22" s="131"/>
      <c r="F22" s="217">
        <v>71000</v>
      </c>
      <c r="G22" s="131"/>
      <c r="H22" s="185"/>
      <c r="I22" s="186"/>
      <c r="J22" s="34"/>
      <c r="K22" s="35"/>
      <c r="L22" s="200">
        <f t="shared" si="0"/>
        <v>0</v>
      </c>
      <c r="M22" s="201"/>
      <c r="N22" s="201"/>
      <c r="O22" s="201"/>
      <c r="P22" s="131"/>
      <c r="Q22" s="130"/>
      <c r="R22" s="131"/>
      <c r="S22" s="1"/>
      <c r="T22" s="2"/>
      <c r="U22" s="2"/>
      <c r="V22" s="2"/>
      <c r="W22" s="2"/>
      <c r="X22" s="2"/>
      <c r="Y22" s="2"/>
      <c r="Z22" s="2"/>
      <c r="AA22" s="2"/>
      <c r="AB22" s="2"/>
    </row>
    <row r="23" spans="1:28" ht="14.1" customHeight="1">
      <c r="A23" s="1"/>
      <c r="B23" s="234"/>
      <c r="C23" s="63" t="s">
        <v>23</v>
      </c>
      <c r="D23" s="213" t="s">
        <v>24</v>
      </c>
      <c r="E23" s="131"/>
      <c r="F23" s="217">
        <v>79000</v>
      </c>
      <c r="G23" s="131"/>
      <c r="H23" s="185"/>
      <c r="I23" s="186"/>
      <c r="J23" s="34"/>
      <c r="K23" s="35"/>
      <c r="L23" s="200">
        <f t="shared" si="0"/>
        <v>0</v>
      </c>
      <c r="M23" s="201"/>
      <c r="N23" s="201"/>
      <c r="O23" s="201"/>
      <c r="P23" s="131"/>
      <c r="Q23" s="130"/>
      <c r="R23" s="131"/>
      <c r="S23" s="1"/>
      <c r="T23" s="2"/>
      <c r="U23" s="2"/>
      <c r="V23" s="2"/>
      <c r="W23" s="2"/>
      <c r="X23" s="2"/>
      <c r="Y23" s="2"/>
      <c r="Z23" s="2"/>
      <c r="AA23" s="2"/>
      <c r="AB23" s="2"/>
    </row>
    <row r="24" spans="1:28" ht="14.1" customHeight="1">
      <c r="A24" s="1"/>
      <c r="B24" s="234"/>
      <c r="C24" s="70" t="s">
        <v>25</v>
      </c>
      <c r="D24" s="299" t="s">
        <v>26</v>
      </c>
      <c r="E24" s="159"/>
      <c r="F24" s="202">
        <v>86000</v>
      </c>
      <c r="G24" s="159"/>
      <c r="H24" s="228"/>
      <c r="I24" s="229"/>
      <c r="J24" s="71"/>
      <c r="K24" s="72"/>
      <c r="L24" s="203">
        <f t="shared" si="0"/>
        <v>0</v>
      </c>
      <c r="M24" s="204"/>
      <c r="N24" s="204"/>
      <c r="O24" s="204"/>
      <c r="P24" s="159"/>
      <c r="Q24" s="215"/>
      <c r="R24" s="216"/>
      <c r="S24" s="1"/>
      <c r="T24" s="2"/>
      <c r="U24" s="2"/>
      <c r="V24" s="2"/>
      <c r="W24" s="2"/>
      <c r="X24" s="2"/>
      <c r="Y24" s="2"/>
      <c r="Z24" s="2"/>
      <c r="AA24" s="2"/>
      <c r="AB24" s="2"/>
    </row>
    <row r="25" spans="1:28" ht="14.1" customHeight="1">
      <c r="A25" s="1"/>
      <c r="B25" s="207" t="s">
        <v>27</v>
      </c>
      <c r="C25" s="64" t="s">
        <v>72</v>
      </c>
      <c r="D25" s="214" t="s">
        <v>28</v>
      </c>
      <c r="E25" s="143"/>
      <c r="F25" s="330">
        <v>86000</v>
      </c>
      <c r="G25" s="143"/>
      <c r="H25" s="316"/>
      <c r="I25" s="317"/>
      <c r="J25" s="38"/>
      <c r="K25" s="69"/>
      <c r="L25" s="175">
        <f t="shared" si="0"/>
        <v>0</v>
      </c>
      <c r="M25" s="176"/>
      <c r="N25" s="176"/>
      <c r="O25" s="176"/>
      <c r="P25" s="143"/>
      <c r="Q25" s="142"/>
      <c r="R25" s="143"/>
      <c r="S25" s="1"/>
      <c r="T25" s="2"/>
      <c r="U25" s="2"/>
      <c r="V25" s="2"/>
      <c r="W25" s="2"/>
      <c r="X25" s="2"/>
      <c r="Y25" s="2"/>
      <c r="Z25" s="2"/>
      <c r="AA25" s="2"/>
      <c r="AB25" s="2"/>
    </row>
    <row r="26" spans="1:28" ht="14.1" customHeight="1">
      <c r="A26" s="1"/>
      <c r="B26" s="208"/>
      <c r="C26" s="177" t="s">
        <v>29</v>
      </c>
      <c r="D26" s="213" t="s">
        <v>148</v>
      </c>
      <c r="E26" s="131"/>
      <c r="F26" s="217">
        <v>131000</v>
      </c>
      <c r="G26" s="131"/>
      <c r="H26" s="185"/>
      <c r="I26" s="186"/>
      <c r="J26" s="34"/>
      <c r="K26" s="35"/>
      <c r="L26" s="200">
        <f t="shared" si="0"/>
        <v>0</v>
      </c>
      <c r="M26" s="201"/>
      <c r="N26" s="201"/>
      <c r="O26" s="201"/>
      <c r="P26" s="131"/>
      <c r="Q26" s="130"/>
      <c r="R26" s="131"/>
      <c r="S26" s="1"/>
      <c r="T26" s="2"/>
      <c r="U26" s="2"/>
      <c r="V26" s="2"/>
      <c r="W26" s="2"/>
      <c r="X26" s="2"/>
      <c r="Y26" s="2"/>
      <c r="Z26" s="2"/>
      <c r="AA26" s="2"/>
      <c r="AB26" s="2"/>
    </row>
    <row r="27" spans="1:28" s="111" customFormat="1" ht="14.1" customHeight="1">
      <c r="A27" s="331"/>
      <c r="B27" s="208"/>
      <c r="C27" s="333"/>
      <c r="D27" s="213" t="s">
        <v>151</v>
      </c>
      <c r="E27" s="131"/>
      <c r="F27" s="217">
        <v>151000</v>
      </c>
      <c r="G27" s="131"/>
      <c r="H27" s="108"/>
      <c r="I27" s="109"/>
      <c r="J27" s="34"/>
      <c r="K27" s="35"/>
      <c r="L27" s="106"/>
      <c r="M27" s="107"/>
      <c r="N27" s="107"/>
      <c r="O27" s="107"/>
      <c r="P27" s="105"/>
      <c r="Q27" s="110"/>
      <c r="R27" s="105"/>
      <c r="S27" s="331"/>
      <c r="T27" s="2"/>
      <c r="U27" s="2"/>
      <c r="V27" s="2"/>
      <c r="W27" s="2"/>
      <c r="X27" s="2"/>
      <c r="Y27" s="2"/>
      <c r="Z27" s="2"/>
      <c r="AA27" s="2"/>
      <c r="AB27" s="2"/>
    </row>
    <row r="28" spans="1:28" s="111" customFormat="1" ht="14.1" customHeight="1">
      <c r="A28" s="331"/>
      <c r="B28" s="208"/>
      <c r="C28" s="177" t="s">
        <v>30</v>
      </c>
      <c r="D28" s="213" t="s">
        <v>150</v>
      </c>
      <c r="E28" s="131"/>
      <c r="F28" s="217">
        <v>131000</v>
      </c>
      <c r="G28" s="131"/>
      <c r="H28" s="108"/>
      <c r="I28" s="109"/>
      <c r="J28" s="34"/>
      <c r="K28" s="35"/>
      <c r="L28" s="106"/>
      <c r="M28" s="107"/>
      <c r="N28" s="107"/>
      <c r="O28" s="107"/>
      <c r="P28" s="105"/>
      <c r="Q28" s="110"/>
      <c r="R28" s="105"/>
      <c r="S28" s="331"/>
      <c r="T28" s="2"/>
      <c r="U28" s="2"/>
      <c r="V28" s="2"/>
      <c r="W28" s="2"/>
      <c r="X28" s="2"/>
      <c r="Y28" s="2"/>
      <c r="Z28" s="2"/>
      <c r="AA28" s="2"/>
      <c r="AB28" s="2"/>
    </row>
    <row r="29" spans="1:28" ht="14.1" customHeight="1">
      <c r="A29" s="1"/>
      <c r="B29" s="208"/>
      <c r="C29" s="332"/>
      <c r="D29" s="213" t="s">
        <v>149</v>
      </c>
      <c r="E29" s="131"/>
      <c r="F29" s="217">
        <v>151000</v>
      </c>
      <c r="G29" s="131"/>
      <c r="H29" s="185"/>
      <c r="I29" s="186"/>
      <c r="J29" s="34"/>
      <c r="K29" s="35"/>
      <c r="L29" s="200">
        <f t="shared" si="0"/>
        <v>0</v>
      </c>
      <c r="M29" s="201"/>
      <c r="N29" s="201"/>
      <c r="O29" s="201"/>
      <c r="P29" s="131"/>
      <c r="Q29" s="130"/>
      <c r="R29" s="131"/>
      <c r="S29" s="1"/>
      <c r="T29" s="2"/>
      <c r="U29" s="2"/>
      <c r="V29" s="2"/>
      <c r="W29" s="2"/>
      <c r="X29" s="2"/>
      <c r="Y29" s="2"/>
      <c r="Z29" s="2"/>
      <c r="AA29" s="2"/>
      <c r="AB29" s="2"/>
    </row>
    <row r="30" spans="1:28" ht="14.1" customHeight="1">
      <c r="A30" s="1"/>
      <c r="B30" s="189" t="s">
        <v>31</v>
      </c>
      <c r="C30" s="190"/>
      <c r="D30" s="212" t="s">
        <v>26</v>
      </c>
      <c r="E30" s="127"/>
      <c r="F30" s="193">
        <v>131000</v>
      </c>
      <c r="G30" s="127"/>
      <c r="H30" s="191"/>
      <c r="I30" s="192"/>
      <c r="J30" s="27"/>
      <c r="K30" s="28"/>
      <c r="L30" s="187">
        <f t="shared" ref="L30:L31" si="1">F30*H30*J30</f>
        <v>0</v>
      </c>
      <c r="M30" s="188"/>
      <c r="N30" s="188"/>
      <c r="O30" s="188"/>
      <c r="P30" s="127"/>
      <c r="Q30" s="146"/>
      <c r="R30" s="127"/>
      <c r="S30" s="1"/>
      <c r="T30" s="2"/>
      <c r="U30" s="2"/>
      <c r="V30" s="2"/>
      <c r="W30" s="2"/>
      <c r="X30" s="2"/>
      <c r="Y30" s="2"/>
      <c r="Z30" s="2"/>
      <c r="AA30" s="2"/>
      <c r="AB30" s="2"/>
    </row>
    <row r="31" spans="1:28" ht="14.1" customHeight="1">
      <c r="A31" s="1"/>
      <c r="B31" s="207" t="s">
        <v>32</v>
      </c>
      <c r="C31" s="233" t="s">
        <v>33</v>
      </c>
      <c r="D31" s="262" t="s">
        <v>34</v>
      </c>
      <c r="E31" s="145"/>
      <c r="F31" s="227">
        <v>117000</v>
      </c>
      <c r="G31" s="145"/>
      <c r="H31" s="194"/>
      <c r="I31" s="195"/>
      <c r="J31" s="36"/>
      <c r="K31" s="37"/>
      <c r="L31" s="150">
        <f t="shared" si="1"/>
        <v>0</v>
      </c>
      <c r="M31" s="206"/>
      <c r="N31" s="206"/>
      <c r="O31" s="206"/>
      <c r="P31" s="145"/>
      <c r="Q31" s="144"/>
      <c r="R31" s="145"/>
      <c r="S31" s="1"/>
      <c r="T31" s="2"/>
      <c r="U31" s="2"/>
      <c r="V31" s="2"/>
      <c r="W31" s="2"/>
      <c r="X31" s="2"/>
      <c r="Y31" s="2"/>
      <c r="Z31" s="2"/>
      <c r="AA31" s="2"/>
      <c r="AB31" s="2"/>
    </row>
    <row r="32" spans="1:28" ht="14.1" customHeight="1">
      <c r="A32" s="1"/>
      <c r="B32" s="234"/>
      <c r="C32" s="178"/>
      <c r="D32" s="213" t="s">
        <v>35</v>
      </c>
      <c r="E32" s="131"/>
      <c r="F32" s="217">
        <v>176000</v>
      </c>
      <c r="G32" s="131"/>
      <c r="H32" s="185"/>
      <c r="I32" s="186"/>
      <c r="J32" s="34"/>
      <c r="K32" s="35"/>
      <c r="L32" s="200">
        <f>F32*H32*J32</f>
        <v>0</v>
      </c>
      <c r="M32" s="201"/>
      <c r="N32" s="201"/>
      <c r="O32" s="201"/>
      <c r="P32" s="131"/>
      <c r="Q32" s="130"/>
      <c r="R32" s="131"/>
      <c r="S32" s="1"/>
      <c r="T32" s="2"/>
      <c r="U32" s="2"/>
      <c r="V32" s="2"/>
      <c r="W32" s="2"/>
      <c r="X32" s="2"/>
      <c r="Y32" s="2"/>
      <c r="Z32" s="2"/>
      <c r="AA32" s="2"/>
      <c r="AB32" s="2"/>
    </row>
    <row r="33" spans="1:28" ht="14.1" customHeight="1">
      <c r="A33" s="1"/>
      <c r="B33" s="234"/>
      <c r="C33" s="177" t="s">
        <v>92</v>
      </c>
      <c r="D33" s="213" t="s">
        <v>36</v>
      </c>
      <c r="E33" s="131"/>
      <c r="F33" s="217">
        <v>117000</v>
      </c>
      <c r="G33" s="131"/>
      <c r="H33" s="185"/>
      <c r="I33" s="186"/>
      <c r="J33" s="34"/>
      <c r="K33" s="35"/>
      <c r="L33" s="200">
        <f>F33*H33*J33</f>
        <v>0</v>
      </c>
      <c r="M33" s="201"/>
      <c r="N33" s="201"/>
      <c r="O33" s="201"/>
      <c r="P33" s="131"/>
      <c r="Q33" s="130"/>
      <c r="R33" s="131"/>
      <c r="S33" s="1"/>
      <c r="T33" s="2"/>
      <c r="U33" s="2"/>
      <c r="V33" s="2"/>
      <c r="W33" s="2"/>
      <c r="X33" s="2"/>
      <c r="Y33" s="2"/>
      <c r="Z33" s="2"/>
      <c r="AA33" s="2"/>
      <c r="AB33" s="2"/>
    </row>
    <row r="34" spans="1:28" ht="14.1" customHeight="1">
      <c r="A34" s="1"/>
      <c r="B34" s="234"/>
      <c r="C34" s="178"/>
      <c r="D34" s="299" t="s">
        <v>37</v>
      </c>
      <c r="E34" s="159"/>
      <c r="F34" s="202">
        <v>176000</v>
      </c>
      <c r="G34" s="159"/>
      <c r="H34" s="228"/>
      <c r="I34" s="229"/>
      <c r="J34" s="71"/>
      <c r="K34" s="74"/>
      <c r="L34" s="203">
        <f>F34*H34*J34</f>
        <v>0</v>
      </c>
      <c r="M34" s="204"/>
      <c r="N34" s="204"/>
      <c r="O34" s="204"/>
      <c r="P34" s="159"/>
      <c r="Q34" s="158"/>
      <c r="R34" s="159"/>
      <c r="S34" s="1"/>
      <c r="T34" s="2"/>
      <c r="U34" s="2"/>
      <c r="V34" s="2"/>
      <c r="W34" s="2"/>
      <c r="X34" s="2"/>
      <c r="Y34" s="2"/>
      <c r="Z34" s="2"/>
      <c r="AA34" s="2"/>
      <c r="AB34" s="2"/>
    </row>
    <row r="35" spans="1:28" ht="23.1" customHeight="1">
      <c r="A35" s="15"/>
      <c r="B35" s="126" t="s">
        <v>38</v>
      </c>
      <c r="C35" s="230"/>
      <c r="D35" s="197"/>
      <c r="E35" s="197"/>
      <c r="F35" s="197"/>
      <c r="G35" s="197"/>
      <c r="H35" s="232"/>
      <c r="I35" s="197"/>
      <c r="J35" s="73">
        <f>SUM(J21:J34)</f>
        <v>0</v>
      </c>
      <c r="K35" s="42">
        <f>SUM(K21:K34)</f>
        <v>0</v>
      </c>
      <c r="L35" s="196">
        <f>SUM(L21:P34)</f>
        <v>0</v>
      </c>
      <c r="M35" s="197"/>
      <c r="N35" s="197"/>
      <c r="O35" s="197"/>
      <c r="P35" s="129"/>
      <c r="Q35" s="128"/>
      <c r="R35" s="129"/>
      <c r="S35" s="15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ht="15" customHeight="1">
      <c r="A36" s="1"/>
      <c r="B36" s="223" t="s">
        <v>39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5"/>
      <c r="S36" s="1"/>
      <c r="T36" s="2"/>
      <c r="U36" s="2"/>
      <c r="V36" s="2"/>
      <c r="W36" s="2"/>
      <c r="X36" s="2"/>
      <c r="Y36" s="2"/>
      <c r="Z36" s="2"/>
      <c r="AA36" s="2"/>
      <c r="AB36" s="2"/>
    </row>
    <row r="37" spans="1:28" ht="14.1" customHeight="1">
      <c r="A37" s="1"/>
      <c r="B37" s="198" t="s">
        <v>70</v>
      </c>
      <c r="C37" s="230"/>
      <c r="D37" s="230"/>
      <c r="E37" s="188"/>
      <c r="F37" s="198" t="s">
        <v>40</v>
      </c>
      <c r="G37" s="199"/>
      <c r="H37" s="198" t="s">
        <v>65</v>
      </c>
      <c r="I37" s="231"/>
      <c r="J37" s="198" t="s">
        <v>66</v>
      </c>
      <c r="K37" s="199"/>
      <c r="L37" s="198" t="s">
        <v>108</v>
      </c>
      <c r="M37" s="205"/>
      <c r="N37" s="205"/>
      <c r="O37" s="205"/>
      <c r="P37" s="199"/>
      <c r="Q37" s="43" t="s">
        <v>60</v>
      </c>
      <c r="R37" s="46" t="s">
        <v>61</v>
      </c>
      <c r="S37" s="1"/>
      <c r="T37" s="2"/>
      <c r="U37" s="2"/>
      <c r="V37" s="2"/>
      <c r="W37" s="2"/>
      <c r="X37" s="2"/>
      <c r="Y37" s="2"/>
      <c r="Z37" s="2"/>
      <c r="AA37" s="2"/>
      <c r="AB37" s="2"/>
    </row>
    <row r="38" spans="1:28" ht="14.1" customHeight="1">
      <c r="A38" s="1"/>
      <c r="B38" s="209" t="s">
        <v>41</v>
      </c>
      <c r="C38" s="179" t="s">
        <v>75</v>
      </c>
      <c r="D38" s="180"/>
      <c r="E38" s="59" t="s">
        <v>42</v>
      </c>
      <c r="F38" s="172">
        <v>500000</v>
      </c>
      <c r="G38" s="173"/>
      <c r="H38" s="169"/>
      <c r="I38" s="170"/>
      <c r="J38" s="169"/>
      <c r="K38" s="171"/>
      <c r="L38" s="150">
        <f t="shared" ref="L38" si="2">F38*H38*J38</f>
        <v>0</v>
      </c>
      <c r="M38" s="151"/>
      <c r="N38" s="151"/>
      <c r="O38" s="151"/>
      <c r="P38" s="145"/>
      <c r="Q38" s="51"/>
      <c r="R38" s="56"/>
      <c r="S38" s="1"/>
      <c r="T38" s="2"/>
      <c r="U38" s="2"/>
      <c r="V38" s="2"/>
      <c r="W38" s="2"/>
      <c r="X38" s="2"/>
      <c r="Y38" s="2"/>
      <c r="Z38" s="2"/>
      <c r="AA38" s="2"/>
      <c r="AB38" s="2"/>
    </row>
    <row r="39" spans="1:28" ht="14.1" customHeight="1">
      <c r="A39" s="1"/>
      <c r="B39" s="210"/>
      <c r="C39" s="181"/>
      <c r="D39" s="182"/>
      <c r="E39" s="60" t="s">
        <v>43</v>
      </c>
      <c r="F39" s="162">
        <v>900000</v>
      </c>
      <c r="G39" s="163"/>
      <c r="H39" s="167"/>
      <c r="I39" s="168"/>
      <c r="J39" s="167"/>
      <c r="K39" s="174"/>
      <c r="L39" s="132">
        <f t="shared" ref="L39:L55" si="3">F39*H39*J39</f>
        <v>0</v>
      </c>
      <c r="M39" s="133"/>
      <c r="N39" s="133"/>
      <c r="O39" s="133"/>
      <c r="P39" s="134"/>
      <c r="Q39" s="52"/>
      <c r="R39" s="48"/>
      <c r="S39" s="1"/>
      <c r="T39" s="2"/>
      <c r="U39" s="2"/>
      <c r="V39" s="2"/>
      <c r="W39" s="2"/>
      <c r="X39" s="2"/>
      <c r="Y39" s="2"/>
      <c r="Z39" s="2"/>
      <c r="AA39" s="2"/>
      <c r="AB39" s="2"/>
    </row>
    <row r="40" spans="1:28" ht="14.1" customHeight="1">
      <c r="A40" s="1"/>
      <c r="B40" s="211"/>
      <c r="C40" s="183"/>
      <c r="D40" s="184"/>
      <c r="E40" s="61" t="s">
        <v>44</v>
      </c>
      <c r="F40" s="165">
        <v>1400000</v>
      </c>
      <c r="G40" s="166"/>
      <c r="H40" s="160"/>
      <c r="I40" s="164"/>
      <c r="J40" s="160"/>
      <c r="K40" s="161"/>
      <c r="L40" s="155">
        <f t="shared" si="3"/>
        <v>0</v>
      </c>
      <c r="M40" s="156"/>
      <c r="N40" s="156"/>
      <c r="O40" s="156"/>
      <c r="P40" s="157"/>
      <c r="Q40" s="53"/>
      <c r="R40" s="57"/>
      <c r="S40" s="1"/>
      <c r="T40" s="2"/>
      <c r="U40" s="2"/>
      <c r="V40" s="2"/>
      <c r="W40" s="2"/>
      <c r="X40" s="2"/>
      <c r="Y40" s="2"/>
      <c r="Z40" s="2"/>
      <c r="AA40" s="2"/>
      <c r="AB40" s="2"/>
    </row>
    <row r="41" spans="1:28" ht="14.1" customHeight="1">
      <c r="A41" s="1"/>
      <c r="B41" s="209" t="s">
        <v>45</v>
      </c>
      <c r="C41" s="179" t="s">
        <v>76</v>
      </c>
      <c r="D41" s="151"/>
      <c r="E41" s="59" t="s">
        <v>42</v>
      </c>
      <c r="F41" s="172">
        <v>400000</v>
      </c>
      <c r="G41" s="173"/>
      <c r="H41" s="169"/>
      <c r="I41" s="170"/>
      <c r="J41" s="169"/>
      <c r="K41" s="171"/>
      <c r="L41" s="152">
        <f t="shared" si="3"/>
        <v>0</v>
      </c>
      <c r="M41" s="153"/>
      <c r="N41" s="153"/>
      <c r="O41" s="153"/>
      <c r="P41" s="154"/>
      <c r="Q41" s="33"/>
      <c r="R41" s="47"/>
      <c r="S41" s="1"/>
      <c r="T41" s="2"/>
      <c r="U41" s="2"/>
      <c r="V41" s="2"/>
      <c r="W41" s="2"/>
      <c r="X41" s="2"/>
      <c r="Y41" s="2"/>
      <c r="Z41" s="2"/>
      <c r="AA41" s="2"/>
      <c r="AB41" s="2"/>
    </row>
    <row r="42" spans="1:28" ht="14.1" customHeight="1">
      <c r="A42" s="1"/>
      <c r="B42" s="210"/>
      <c r="C42" s="238"/>
      <c r="D42" s="176"/>
      <c r="E42" s="60" t="s">
        <v>43</v>
      </c>
      <c r="F42" s="162">
        <v>700000</v>
      </c>
      <c r="G42" s="163"/>
      <c r="H42" s="167"/>
      <c r="I42" s="168"/>
      <c r="J42" s="167"/>
      <c r="K42" s="174"/>
      <c r="L42" s="147">
        <f t="shared" si="3"/>
        <v>0</v>
      </c>
      <c r="M42" s="148"/>
      <c r="N42" s="148"/>
      <c r="O42" s="148"/>
      <c r="P42" s="149"/>
      <c r="Q42" s="52"/>
      <c r="R42" s="48"/>
      <c r="S42" s="1"/>
      <c r="T42" s="2"/>
      <c r="U42" s="2"/>
      <c r="V42" s="2"/>
      <c r="W42" s="2"/>
      <c r="X42" s="2"/>
      <c r="Y42" s="2"/>
      <c r="Z42" s="2"/>
      <c r="AA42" s="2"/>
      <c r="AB42" s="2"/>
    </row>
    <row r="43" spans="1:28" ht="14.1" customHeight="1">
      <c r="A43" s="1"/>
      <c r="B43" s="211"/>
      <c r="C43" s="239"/>
      <c r="D43" s="197"/>
      <c r="E43" s="61" t="s">
        <v>44</v>
      </c>
      <c r="F43" s="165">
        <f>F41+F42</f>
        <v>1100000</v>
      </c>
      <c r="G43" s="166"/>
      <c r="H43" s="160"/>
      <c r="I43" s="164"/>
      <c r="J43" s="160"/>
      <c r="K43" s="161"/>
      <c r="L43" s="139">
        <f t="shared" si="3"/>
        <v>0</v>
      </c>
      <c r="M43" s="140"/>
      <c r="N43" s="140"/>
      <c r="O43" s="140"/>
      <c r="P43" s="141"/>
      <c r="Q43" s="53"/>
      <c r="R43" s="57"/>
      <c r="S43" s="1"/>
      <c r="T43" s="2"/>
      <c r="U43" s="2"/>
      <c r="V43" s="2"/>
      <c r="W43" s="2"/>
      <c r="X43" s="2"/>
      <c r="Y43" s="2"/>
      <c r="Z43" s="2"/>
      <c r="AA43" s="2"/>
      <c r="AB43" s="2"/>
    </row>
    <row r="44" spans="1:28" ht="14.1" customHeight="1">
      <c r="A44" s="1"/>
      <c r="B44" s="209" t="s">
        <v>46</v>
      </c>
      <c r="C44" s="179" t="s">
        <v>77</v>
      </c>
      <c r="D44" s="151"/>
      <c r="E44" s="59" t="s">
        <v>42</v>
      </c>
      <c r="F44" s="172">
        <v>280000</v>
      </c>
      <c r="G44" s="173"/>
      <c r="H44" s="169"/>
      <c r="I44" s="170"/>
      <c r="J44" s="169"/>
      <c r="K44" s="171"/>
      <c r="L44" s="152">
        <f t="shared" si="3"/>
        <v>0</v>
      </c>
      <c r="M44" s="153"/>
      <c r="N44" s="153"/>
      <c r="O44" s="153"/>
      <c r="P44" s="154"/>
      <c r="Q44" s="44"/>
      <c r="R44" s="49"/>
      <c r="S44" s="1"/>
      <c r="T44" s="2"/>
      <c r="U44" s="2"/>
      <c r="V44" s="2"/>
      <c r="W44" s="2"/>
      <c r="X44" s="2"/>
      <c r="Y44" s="2"/>
      <c r="Z44" s="2"/>
      <c r="AA44" s="2"/>
      <c r="AB44" s="2"/>
    </row>
    <row r="45" spans="1:28" ht="14.1" customHeight="1">
      <c r="A45" s="1"/>
      <c r="B45" s="210"/>
      <c r="C45" s="238"/>
      <c r="D45" s="176"/>
      <c r="E45" s="60" t="s">
        <v>43</v>
      </c>
      <c r="F45" s="162">
        <v>500000</v>
      </c>
      <c r="G45" s="163"/>
      <c r="H45" s="167"/>
      <c r="I45" s="168"/>
      <c r="J45" s="167"/>
      <c r="K45" s="174"/>
      <c r="L45" s="175">
        <f t="shared" si="3"/>
        <v>0</v>
      </c>
      <c r="M45" s="176"/>
      <c r="N45" s="176"/>
      <c r="O45" s="176"/>
      <c r="P45" s="143"/>
      <c r="Q45" s="45"/>
      <c r="R45" s="50"/>
      <c r="S45" s="1"/>
      <c r="T45" s="2"/>
      <c r="U45" s="2"/>
      <c r="V45" s="2"/>
      <c r="W45" s="2"/>
      <c r="X45" s="2"/>
      <c r="Y45" s="2"/>
      <c r="Z45" s="2"/>
      <c r="AA45" s="2"/>
      <c r="AB45" s="2"/>
    </row>
    <row r="46" spans="1:28" ht="14.1" customHeight="1">
      <c r="A46" s="1"/>
      <c r="B46" s="210"/>
      <c r="C46" s="234"/>
      <c r="D46" s="176"/>
      <c r="E46" s="61" t="s">
        <v>44</v>
      </c>
      <c r="F46" s="165">
        <f>F44+F45</f>
        <v>780000</v>
      </c>
      <c r="G46" s="166"/>
      <c r="H46" s="160"/>
      <c r="I46" s="164"/>
      <c r="J46" s="160"/>
      <c r="K46" s="161"/>
      <c r="L46" s="155">
        <f t="shared" si="3"/>
        <v>0</v>
      </c>
      <c r="M46" s="156"/>
      <c r="N46" s="156"/>
      <c r="O46" s="156"/>
      <c r="P46" s="157"/>
      <c r="Q46" s="54"/>
      <c r="R46" s="58"/>
      <c r="S46" s="1"/>
      <c r="T46" s="2"/>
      <c r="U46" s="2"/>
      <c r="V46" s="2"/>
      <c r="W46" s="2"/>
      <c r="X46" s="2"/>
      <c r="Y46" s="2"/>
      <c r="Z46" s="2"/>
      <c r="AA46" s="2"/>
      <c r="AB46" s="2"/>
    </row>
    <row r="47" spans="1:28" ht="14.1" customHeight="1">
      <c r="A47" s="1"/>
      <c r="B47" s="210"/>
      <c r="C47" s="179" t="s">
        <v>78</v>
      </c>
      <c r="D47" s="151"/>
      <c r="E47" s="59" t="s">
        <v>42</v>
      </c>
      <c r="F47" s="172">
        <v>280000</v>
      </c>
      <c r="G47" s="173"/>
      <c r="H47" s="169"/>
      <c r="I47" s="170"/>
      <c r="J47" s="169"/>
      <c r="K47" s="171"/>
      <c r="L47" s="150">
        <f t="shared" si="3"/>
        <v>0</v>
      </c>
      <c r="M47" s="151"/>
      <c r="N47" s="151"/>
      <c r="O47" s="151"/>
      <c r="P47" s="145"/>
      <c r="Q47" s="51"/>
      <c r="R47" s="56"/>
      <c r="S47" s="1"/>
      <c r="T47" s="2"/>
      <c r="U47" s="2"/>
      <c r="V47" s="2"/>
      <c r="W47" s="2"/>
      <c r="X47" s="2"/>
      <c r="Y47" s="2"/>
      <c r="Z47" s="2"/>
      <c r="AA47" s="2"/>
      <c r="AB47" s="2"/>
    </row>
    <row r="48" spans="1:28" ht="14.1" customHeight="1">
      <c r="A48" s="1"/>
      <c r="B48" s="210"/>
      <c r="C48" s="238"/>
      <c r="D48" s="176"/>
      <c r="E48" s="60" t="s">
        <v>43</v>
      </c>
      <c r="F48" s="162">
        <v>500000</v>
      </c>
      <c r="G48" s="163"/>
      <c r="H48" s="167"/>
      <c r="I48" s="168"/>
      <c r="J48" s="167"/>
      <c r="K48" s="174"/>
      <c r="L48" s="132">
        <f t="shared" si="3"/>
        <v>0</v>
      </c>
      <c r="M48" s="133"/>
      <c r="N48" s="133"/>
      <c r="O48" s="133"/>
      <c r="P48" s="134"/>
      <c r="Q48" s="52"/>
      <c r="R48" s="48"/>
      <c r="S48" s="1"/>
      <c r="T48" s="2"/>
      <c r="U48" s="2"/>
      <c r="V48" s="2"/>
      <c r="W48" s="2"/>
      <c r="X48" s="2"/>
      <c r="Y48" s="2"/>
      <c r="Z48" s="2"/>
      <c r="AA48" s="2"/>
      <c r="AB48" s="2"/>
    </row>
    <row r="49" spans="1:28" ht="14.1" customHeight="1">
      <c r="A49" s="1"/>
      <c r="B49" s="211"/>
      <c r="C49" s="239"/>
      <c r="D49" s="197"/>
      <c r="E49" s="61" t="s">
        <v>44</v>
      </c>
      <c r="F49" s="165">
        <v>780000</v>
      </c>
      <c r="G49" s="166"/>
      <c r="H49" s="160"/>
      <c r="I49" s="164"/>
      <c r="J49" s="160"/>
      <c r="K49" s="161"/>
      <c r="L49" s="155">
        <f t="shared" si="3"/>
        <v>0</v>
      </c>
      <c r="M49" s="156"/>
      <c r="N49" s="156"/>
      <c r="O49" s="156"/>
      <c r="P49" s="157"/>
      <c r="Q49" s="53"/>
      <c r="R49" s="57"/>
      <c r="S49" s="1"/>
      <c r="T49" s="2"/>
      <c r="U49" s="2"/>
      <c r="V49" s="2"/>
      <c r="W49" s="2"/>
      <c r="X49" s="2"/>
      <c r="Y49" s="2"/>
      <c r="Z49" s="2"/>
      <c r="AA49" s="2"/>
      <c r="AB49" s="2"/>
    </row>
    <row r="50" spans="1:28" ht="14.1" customHeight="1">
      <c r="A50" s="1"/>
      <c r="B50" s="209" t="s">
        <v>47</v>
      </c>
      <c r="C50" s="179" t="s">
        <v>79</v>
      </c>
      <c r="D50" s="151"/>
      <c r="E50" s="59" t="s">
        <v>42</v>
      </c>
      <c r="F50" s="172">
        <v>180000</v>
      </c>
      <c r="G50" s="173"/>
      <c r="H50" s="169"/>
      <c r="I50" s="170"/>
      <c r="J50" s="169"/>
      <c r="K50" s="171"/>
      <c r="L50" s="150">
        <f t="shared" si="3"/>
        <v>0</v>
      </c>
      <c r="M50" s="151"/>
      <c r="N50" s="151"/>
      <c r="O50" s="151"/>
      <c r="P50" s="145"/>
      <c r="Q50" s="33"/>
      <c r="R50" s="47"/>
      <c r="S50" s="1"/>
      <c r="T50" s="2"/>
      <c r="U50" s="2"/>
      <c r="V50" s="2"/>
      <c r="W50" s="2"/>
      <c r="X50" s="2"/>
      <c r="Y50" s="2"/>
      <c r="Z50" s="2"/>
      <c r="AA50" s="2"/>
      <c r="AB50" s="2"/>
    </row>
    <row r="51" spans="1:28" ht="14.1" customHeight="1">
      <c r="A51" s="1"/>
      <c r="B51" s="210"/>
      <c r="C51" s="238"/>
      <c r="D51" s="176"/>
      <c r="E51" s="60" t="s">
        <v>43</v>
      </c>
      <c r="F51" s="162">
        <v>300000</v>
      </c>
      <c r="G51" s="163"/>
      <c r="H51" s="167"/>
      <c r="I51" s="168"/>
      <c r="J51" s="167"/>
      <c r="K51" s="174"/>
      <c r="L51" s="132">
        <f t="shared" si="3"/>
        <v>0</v>
      </c>
      <c r="M51" s="133"/>
      <c r="N51" s="133"/>
      <c r="O51" s="133"/>
      <c r="P51" s="134"/>
      <c r="Q51" s="52"/>
      <c r="R51" s="48"/>
      <c r="S51" s="1"/>
      <c r="T51" s="2"/>
      <c r="U51" s="2"/>
      <c r="V51" s="2"/>
      <c r="W51" s="2"/>
      <c r="X51" s="2"/>
      <c r="Y51" s="2"/>
      <c r="Z51" s="2"/>
      <c r="AA51" s="2"/>
      <c r="AB51" s="2"/>
    </row>
    <row r="52" spans="1:28" ht="14.1" customHeight="1">
      <c r="A52" s="1"/>
      <c r="B52" s="210"/>
      <c r="C52" s="234"/>
      <c r="D52" s="176"/>
      <c r="E52" s="61" t="s">
        <v>44</v>
      </c>
      <c r="F52" s="165">
        <f>F50+F51</f>
        <v>480000</v>
      </c>
      <c r="G52" s="166"/>
      <c r="H52" s="160"/>
      <c r="I52" s="164"/>
      <c r="J52" s="160"/>
      <c r="K52" s="161"/>
      <c r="L52" s="155">
        <f t="shared" si="3"/>
        <v>0</v>
      </c>
      <c r="M52" s="156"/>
      <c r="N52" s="156"/>
      <c r="O52" s="156"/>
      <c r="P52" s="157"/>
      <c r="Q52" s="53"/>
      <c r="R52" s="57"/>
      <c r="S52" s="1"/>
      <c r="T52" s="2"/>
      <c r="U52" s="2"/>
      <c r="V52" s="2"/>
      <c r="W52" s="2"/>
      <c r="X52" s="2"/>
      <c r="Y52" s="2"/>
      <c r="Z52" s="2"/>
      <c r="AA52" s="2"/>
      <c r="AB52" s="2"/>
    </row>
    <row r="53" spans="1:28" ht="14.1" customHeight="1">
      <c r="A53" s="1"/>
      <c r="B53" s="210"/>
      <c r="C53" s="179" t="s">
        <v>80</v>
      </c>
      <c r="D53" s="151"/>
      <c r="E53" s="59" t="s">
        <v>42</v>
      </c>
      <c r="F53" s="172">
        <v>100000</v>
      </c>
      <c r="G53" s="173"/>
      <c r="H53" s="169"/>
      <c r="I53" s="170"/>
      <c r="J53" s="169"/>
      <c r="K53" s="171"/>
      <c r="L53" s="150">
        <f t="shared" si="3"/>
        <v>0</v>
      </c>
      <c r="M53" s="151"/>
      <c r="N53" s="151"/>
      <c r="O53" s="151"/>
      <c r="P53" s="145"/>
      <c r="Q53" s="55"/>
      <c r="R53" s="56"/>
      <c r="S53" s="1"/>
      <c r="T53" s="2"/>
      <c r="U53" s="2"/>
      <c r="V53" s="2"/>
      <c r="W53" s="2"/>
      <c r="X53" s="2"/>
      <c r="Y53" s="2"/>
      <c r="Z53" s="2"/>
      <c r="AA53" s="2"/>
      <c r="AB53" s="2"/>
    </row>
    <row r="54" spans="1:28" ht="14.1" customHeight="1">
      <c r="A54" s="1"/>
      <c r="B54" s="210"/>
      <c r="C54" s="238"/>
      <c r="D54" s="176"/>
      <c r="E54" s="60" t="s">
        <v>43</v>
      </c>
      <c r="F54" s="162">
        <v>200000</v>
      </c>
      <c r="G54" s="163"/>
      <c r="H54" s="167"/>
      <c r="I54" s="168"/>
      <c r="J54" s="167"/>
      <c r="K54" s="174"/>
      <c r="L54" s="147">
        <f t="shared" si="3"/>
        <v>0</v>
      </c>
      <c r="M54" s="148"/>
      <c r="N54" s="148"/>
      <c r="O54" s="148"/>
      <c r="P54" s="149"/>
      <c r="Q54" s="52"/>
      <c r="R54" s="48"/>
      <c r="S54" s="1"/>
      <c r="T54" s="2"/>
      <c r="U54" s="2"/>
      <c r="V54" s="2"/>
      <c r="W54" s="2"/>
      <c r="X54" s="2"/>
      <c r="Y54" s="2"/>
      <c r="Z54" s="2"/>
      <c r="AA54" s="2"/>
      <c r="AB54" s="2"/>
    </row>
    <row r="55" spans="1:28" ht="14.1" customHeight="1">
      <c r="A55" s="1"/>
      <c r="B55" s="211"/>
      <c r="C55" s="239"/>
      <c r="D55" s="197"/>
      <c r="E55" s="61" t="s">
        <v>44</v>
      </c>
      <c r="F55" s="165">
        <f>F53+F54</f>
        <v>300000</v>
      </c>
      <c r="G55" s="166"/>
      <c r="H55" s="160"/>
      <c r="I55" s="164"/>
      <c r="J55" s="160"/>
      <c r="K55" s="161"/>
      <c r="L55" s="139">
        <f t="shared" si="3"/>
        <v>0</v>
      </c>
      <c r="M55" s="140"/>
      <c r="N55" s="140"/>
      <c r="O55" s="140"/>
      <c r="P55" s="141"/>
      <c r="Q55" s="53"/>
      <c r="R55" s="57"/>
      <c r="S55" s="1"/>
      <c r="T55" s="2"/>
      <c r="U55" s="2"/>
      <c r="V55" s="2"/>
      <c r="W55" s="2"/>
      <c r="X55" s="2"/>
      <c r="Y55" s="2"/>
      <c r="Z55" s="2"/>
      <c r="AA55" s="2"/>
      <c r="AB55" s="2"/>
    </row>
    <row r="56" spans="1:28" ht="23.1" customHeight="1">
      <c r="A56" s="15"/>
      <c r="B56" s="126" t="s">
        <v>38</v>
      </c>
      <c r="C56" s="230"/>
      <c r="D56" s="230"/>
      <c r="E56" s="230"/>
      <c r="F56" s="230"/>
      <c r="G56" s="127"/>
      <c r="H56" s="235">
        <f>SUM(L38:P55)</f>
        <v>0</v>
      </c>
      <c r="I56" s="230"/>
      <c r="J56" s="230"/>
      <c r="K56" s="230"/>
      <c r="L56" s="230"/>
      <c r="M56" s="230"/>
      <c r="N56" s="230"/>
      <c r="O56" s="230"/>
      <c r="P56" s="230"/>
      <c r="Q56" s="126"/>
      <c r="R56" s="127"/>
      <c r="S56" s="15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ht="15" customHeight="1">
      <c r="A57" s="1"/>
      <c r="B57" s="223" t="s">
        <v>48</v>
      </c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5"/>
      <c r="S57" s="1"/>
      <c r="T57" s="2"/>
      <c r="U57" s="2"/>
      <c r="V57" s="2"/>
      <c r="W57" s="2"/>
      <c r="X57" s="2"/>
      <c r="Y57" s="2"/>
      <c r="Z57" s="2"/>
      <c r="AA57" s="2"/>
      <c r="AB57" s="2"/>
    </row>
    <row r="58" spans="1:28" ht="14.1" customHeight="1">
      <c r="A58" s="1"/>
      <c r="B58" s="226" t="s">
        <v>49</v>
      </c>
      <c r="C58" s="230"/>
      <c r="D58" s="230"/>
      <c r="E58" s="188"/>
      <c r="F58" s="246" t="s">
        <v>50</v>
      </c>
      <c r="G58" s="247"/>
      <c r="H58" s="240" t="s">
        <v>63</v>
      </c>
      <c r="I58" s="241"/>
      <c r="J58" s="242" t="s">
        <v>64</v>
      </c>
      <c r="K58" s="243"/>
      <c r="L58" s="198" t="s">
        <v>109</v>
      </c>
      <c r="M58" s="205"/>
      <c r="N58" s="205"/>
      <c r="O58" s="205"/>
      <c r="P58" s="199"/>
      <c r="Q58" s="43" t="s">
        <v>62</v>
      </c>
      <c r="R58" s="46" t="s">
        <v>51</v>
      </c>
      <c r="S58" s="1"/>
      <c r="T58" s="2"/>
      <c r="U58" s="2"/>
      <c r="V58" s="2"/>
      <c r="W58" s="2"/>
      <c r="X58" s="2"/>
      <c r="Y58" s="2"/>
      <c r="Z58" s="2"/>
      <c r="AA58" s="2"/>
      <c r="AB58" s="2"/>
    </row>
    <row r="59" spans="1:28" ht="14.1" customHeight="1">
      <c r="A59" s="1"/>
      <c r="B59" s="236" t="s">
        <v>118</v>
      </c>
      <c r="C59" s="237"/>
      <c r="D59" s="262" t="s">
        <v>52</v>
      </c>
      <c r="E59" s="145"/>
      <c r="F59" s="172">
        <v>9900</v>
      </c>
      <c r="G59" s="171"/>
      <c r="H59" s="194"/>
      <c r="I59" s="151"/>
      <c r="J59" s="169"/>
      <c r="K59" s="171"/>
      <c r="L59" s="150">
        <f t="shared" ref="L59:L64" si="4">F59*H59*J59</f>
        <v>0</v>
      </c>
      <c r="M59" s="206"/>
      <c r="N59" s="206"/>
      <c r="O59" s="206"/>
      <c r="P59" s="145"/>
      <c r="Q59" s="44"/>
      <c r="R59" s="47"/>
      <c r="S59" s="1"/>
      <c r="T59" s="2"/>
      <c r="U59" s="2"/>
      <c r="V59" s="2"/>
      <c r="W59" s="2"/>
      <c r="X59" s="2"/>
      <c r="Y59" s="2"/>
      <c r="Z59" s="2"/>
      <c r="AA59" s="2"/>
      <c r="AB59" s="2"/>
    </row>
    <row r="60" spans="1:28" ht="14.1" customHeight="1">
      <c r="A60" s="1"/>
      <c r="B60" s="250" t="s">
        <v>119</v>
      </c>
      <c r="C60" s="251"/>
      <c r="D60" s="245" t="s">
        <v>117</v>
      </c>
      <c r="E60" s="174"/>
      <c r="F60" s="249">
        <v>7900</v>
      </c>
      <c r="G60" s="174"/>
      <c r="H60" s="167"/>
      <c r="I60" s="168"/>
      <c r="J60" s="167"/>
      <c r="K60" s="174"/>
      <c r="L60" s="252">
        <f t="shared" si="4"/>
        <v>0</v>
      </c>
      <c r="M60" s="168"/>
      <c r="N60" s="168"/>
      <c r="O60" s="168"/>
      <c r="P60" s="174"/>
      <c r="Q60" s="45"/>
      <c r="R60" s="48"/>
      <c r="S60" s="1"/>
      <c r="T60" s="2"/>
      <c r="U60" s="2"/>
      <c r="V60" s="2"/>
      <c r="W60" s="2"/>
      <c r="X60" s="2"/>
      <c r="Y60" s="2"/>
      <c r="Z60" s="2"/>
      <c r="AA60" s="2"/>
      <c r="AB60" s="2"/>
    </row>
    <row r="61" spans="1:28" ht="14.1" customHeight="1">
      <c r="A61" s="1"/>
      <c r="B61" s="236" t="s">
        <v>53</v>
      </c>
      <c r="C61" s="237"/>
      <c r="D61" s="244" t="s">
        <v>54</v>
      </c>
      <c r="E61" s="171"/>
      <c r="F61" s="172">
        <v>9900</v>
      </c>
      <c r="G61" s="171"/>
      <c r="H61" s="194"/>
      <c r="I61" s="151"/>
      <c r="J61" s="169"/>
      <c r="K61" s="171"/>
      <c r="L61" s="150">
        <f t="shared" si="4"/>
        <v>0</v>
      </c>
      <c r="M61" s="206"/>
      <c r="N61" s="206"/>
      <c r="O61" s="206"/>
      <c r="P61" s="145"/>
      <c r="Q61" s="44"/>
      <c r="R61" s="49"/>
      <c r="S61" s="1"/>
      <c r="T61" s="2"/>
      <c r="U61" s="2"/>
      <c r="V61" s="2"/>
      <c r="W61" s="2"/>
      <c r="X61" s="2"/>
      <c r="Y61" s="2"/>
      <c r="Z61" s="2"/>
      <c r="AA61" s="2"/>
      <c r="AB61" s="2"/>
    </row>
    <row r="62" spans="1:28" ht="14.1" customHeight="1">
      <c r="A62" s="1"/>
      <c r="B62" s="253" t="s">
        <v>120</v>
      </c>
      <c r="C62" s="254"/>
      <c r="D62" s="245" t="s">
        <v>117</v>
      </c>
      <c r="E62" s="174"/>
      <c r="F62" s="249">
        <v>7900</v>
      </c>
      <c r="G62" s="174"/>
      <c r="H62" s="167"/>
      <c r="I62" s="168"/>
      <c r="J62" s="228"/>
      <c r="K62" s="159"/>
      <c r="L62" s="252">
        <f t="shared" si="4"/>
        <v>0</v>
      </c>
      <c r="M62" s="168"/>
      <c r="N62" s="168"/>
      <c r="O62" s="168"/>
      <c r="P62" s="174"/>
      <c r="Q62" s="45"/>
      <c r="R62" s="50"/>
      <c r="S62" s="1"/>
      <c r="T62" s="2"/>
      <c r="U62" s="2"/>
      <c r="V62" s="2"/>
      <c r="W62" s="2"/>
      <c r="X62" s="2"/>
      <c r="Y62" s="2"/>
      <c r="Z62" s="2"/>
      <c r="AA62" s="2"/>
      <c r="AB62" s="2"/>
    </row>
    <row r="63" spans="1:28" ht="14.1" customHeight="1">
      <c r="A63" s="1"/>
      <c r="B63" s="236" t="s">
        <v>55</v>
      </c>
      <c r="C63" s="237"/>
      <c r="D63" s="244" t="s">
        <v>56</v>
      </c>
      <c r="E63" s="171"/>
      <c r="F63" s="172">
        <v>9900</v>
      </c>
      <c r="G63" s="171"/>
      <c r="H63" s="194"/>
      <c r="I63" s="151"/>
      <c r="J63" s="248"/>
      <c r="K63" s="141"/>
      <c r="L63" s="150">
        <f t="shared" si="4"/>
        <v>0</v>
      </c>
      <c r="M63" s="206"/>
      <c r="N63" s="206"/>
      <c r="O63" s="206"/>
      <c r="P63" s="145"/>
      <c r="Q63" s="44"/>
      <c r="R63" s="49"/>
      <c r="S63" s="1"/>
      <c r="T63" s="2"/>
      <c r="U63" s="2"/>
      <c r="V63" s="2"/>
      <c r="W63" s="2"/>
      <c r="X63" s="2"/>
      <c r="Y63" s="2"/>
      <c r="Z63" s="2"/>
      <c r="AA63" s="2"/>
      <c r="AB63" s="2"/>
    </row>
    <row r="64" spans="1:28" ht="14.1" customHeight="1">
      <c r="A64" s="1"/>
      <c r="B64" s="253" t="s">
        <v>121</v>
      </c>
      <c r="C64" s="254"/>
      <c r="D64" s="245" t="s">
        <v>117</v>
      </c>
      <c r="E64" s="174"/>
      <c r="F64" s="249">
        <v>7900</v>
      </c>
      <c r="G64" s="174"/>
      <c r="H64" s="167"/>
      <c r="I64" s="168"/>
      <c r="J64" s="167"/>
      <c r="K64" s="174"/>
      <c r="L64" s="252">
        <f t="shared" si="4"/>
        <v>0</v>
      </c>
      <c r="M64" s="168"/>
      <c r="N64" s="168"/>
      <c r="O64" s="168"/>
      <c r="P64" s="174"/>
      <c r="Q64" s="45"/>
      <c r="R64" s="50"/>
      <c r="S64" s="1"/>
      <c r="T64" s="2"/>
      <c r="U64" s="2"/>
      <c r="V64" s="2"/>
      <c r="W64" s="2"/>
      <c r="X64" s="2"/>
      <c r="Y64" s="2"/>
      <c r="Z64" s="2"/>
      <c r="AA64" s="2"/>
      <c r="AB64" s="2"/>
    </row>
    <row r="65" spans="1:28" ht="23.1" customHeight="1">
      <c r="A65" s="15"/>
      <c r="B65" s="126" t="s">
        <v>38</v>
      </c>
      <c r="C65" s="230"/>
      <c r="D65" s="230"/>
      <c r="E65" s="230"/>
      <c r="F65" s="230"/>
      <c r="G65" s="127"/>
      <c r="H65" s="263">
        <f>SUM(L59:P64)</f>
        <v>0</v>
      </c>
      <c r="I65" s="230"/>
      <c r="J65" s="230"/>
      <c r="K65" s="230"/>
      <c r="L65" s="230"/>
      <c r="M65" s="230"/>
      <c r="N65" s="230"/>
      <c r="O65" s="230"/>
      <c r="P65" s="127"/>
      <c r="Q65" s="260" t="s">
        <v>141</v>
      </c>
      <c r="R65" s="261"/>
      <c r="S65" s="15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ht="20.25" customHeight="1">
      <c r="A66" s="1"/>
      <c r="B66" s="269" t="s">
        <v>147</v>
      </c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1"/>
      <c r="S66" s="1"/>
      <c r="T66" s="2"/>
      <c r="U66" s="2"/>
      <c r="V66" s="2"/>
      <c r="W66" s="2"/>
      <c r="X66" s="2"/>
      <c r="Y66" s="2"/>
      <c r="Z66" s="2"/>
      <c r="AA66" s="2"/>
      <c r="AB66" s="2"/>
    </row>
    <row r="67" spans="1:28" ht="24.75" customHeight="1" thickBot="1">
      <c r="A67" s="17"/>
      <c r="B67" s="234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43"/>
      <c r="S67" s="17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ht="27" customHeight="1" thickTop="1" thickBot="1">
      <c r="A68" s="19"/>
      <c r="B68" s="264" t="s">
        <v>57</v>
      </c>
      <c r="C68" s="265"/>
      <c r="D68" s="265"/>
      <c r="E68" s="265"/>
      <c r="F68" s="265"/>
      <c r="G68" s="266"/>
      <c r="H68" s="267">
        <f>SUM(L35+H56+H65)</f>
        <v>0</v>
      </c>
      <c r="I68" s="265"/>
      <c r="J68" s="265"/>
      <c r="K68" s="265"/>
      <c r="L68" s="265"/>
      <c r="M68" s="265"/>
      <c r="N68" s="265"/>
      <c r="O68" s="265"/>
      <c r="P68" s="265"/>
      <c r="Q68" s="265"/>
      <c r="R68" s="268"/>
      <c r="S68" s="19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6.75" customHeight="1" thickTop="1">
      <c r="A69" s="21"/>
      <c r="B69" s="29"/>
      <c r="C69" s="29"/>
      <c r="D69" s="29"/>
      <c r="E69" s="29"/>
      <c r="F69" s="29"/>
      <c r="G69" s="29"/>
      <c r="H69" s="30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ht="13.5" customHeight="1">
      <c r="A70" s="22"/>
      <c r="B70" s="259" t="s">
        <v>58</v>
      </c>
      <c r="C70" s="206"/>
      <c r="D70" s="206"/>
      <c r="E70" s="206"/>
      <c r="F70" s="206"/>
      <c r="G70" s="206"/>
      <c r="H70" s="206"/>
      <c r="I70" s="256"/>
      <c r="J70" s="23"/>
      <c r="K70" s="23"/>
      <c r="L70" s="23"/>
      <c r="M70" s="23"/>
      <c r="N70" s="255"/>
      <c r="O70" s="206"/>
      <c r="P70" s="206"/>
      <c r="Q70" s="206"/>
      <c r="R70" s="256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28" ht="22.5" customHeight="1">
      <c r="A71" s="22"/>
      <c r="B71" s="257"/>
      <c r="C71" s="258"/>
      <c r="D71" s="258"/>
      <c r="E71" s="258"/>
      <c r="F71" s="258"/>
      <c r="G71" s="258"/>
      <c r="H71" s="258"/>
      <c r="I71" s="176"/>
      <c r="J71" s="23"/>
      <c r="K71" s="23"/>
      <c r="L71" s="23"/>
      <c r="M71" s="23"/>
      <c r="N71" s="257"/>
      <c r="O71" s="258"/>
      <c r="P71" s="258"/>
      <c r="Q71" s="258"/>
      <c r="R71" s="176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 ht="1.5" hidden="1" customHeight="1">
      <c r="A72" s="22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2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3.5" customHeight="1">
      <c r="A73" s="22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2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3.5" customHeight="1">
      <c r="A74" s="22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2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3.5" customHeight="1">
      <c r="A75" s="22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2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3.5" customHeight="1">
      <c r="A76" s="22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2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3.5" customHeight="1">
      <c r="A77" s="22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2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3.5" customHeight="1">
      <c r="A78" s="22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2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3.5" customHeight="1">
      <c r="A79" s="22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2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3.5" customHeight="1">
      <c r="A80" s="22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2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3.5" customHeight="1">
      <c r="A81" s="22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2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3.5" customHeight="1">
      <c r="A82" s="22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2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3.5" customHeight="1">
      <c r="A83" s="22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2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3.5" customHeight="1">
      <c r="A84" s="22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2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3.5" customHeight="1">
      <c r="A85" s="22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2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3.5" customHeight="1">
      <c r="A86" s="22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2"/>
      <c r="T86" s="25"/>
      <c r="U86" s="25"/>
      <c r="V86" s="25"/>
      <c r="W86" s="25"/>
      <c r="X86" s="25"/>
      <c r="Y86" s="25"/>
      <c r="Z86" s="25"/>
      <c r="AA86" s="25"/>
      <c r="AB86" s="25"/>
    </row>
  </sheetData>
  <mergeCells count="261">
    <mergeCell ref="D27:E27"/>
    <mergeCell ref="D28:E28"/>
    <mergeCell ref="F27:G27"/>
    <mergeCell ref="F28:G28"/>
    <mergeCell ref="D17:R17"/>
    <mergeCell ref="N14:O14"/>
    <mergeCell ref="F14:K14"/>
    <mergeCell ref="L12:R12"/>
    <mergeCell ref="Q23:R23"/>
    <mergeCell ref="Q20:R20"/>
    <mergeCell ref="H23:I23"/>
    <mergeCell ref="B21:B24"/>
    <mergeCell ref="B12:C12"/>
    <mergeCell ref="D14:E14"/>
    <mergeCell ref="B15:C15"/>
    <mergeCell ref="D15:R15"/>
    <mergeCell ref="H21:I21"/>
    <mergeCell ref="H20:I20"/>
    <mergeCell ref="H22:I22"/>
    <mergeCell ref="F22:G22"/>
    <mergeCell ref="F20:G20"/>
    <mergeCell ref="F21:G21"/>
    <mergeCell ref="D21:E21"/>
    <mergeCell ref="Q21:R21"/>
    <mergeCell ref="D23:E23"/>
    <mergeCell ref="D24:E24"/>
    <mergeCell ref="L23:P23"/>
    <mergeCell ref="L22:P22"/>
    <mergeCell ref="L10:N10"/>
    <mergeCell ref="O10:R10"/>
    <mergeCell ref="B10:C10"/>
    <mergeCell ref="D10:K10"/>
    <mergeCell ref="L11:N11"/>
    <mergeCell ref="O11:R11"/>
    <mergeCell ref="D12:K12"/>
    <mergeCell ref="B13:R13"/>
    <mergeCell ref="L14:M14"/>
    <mergeCell ref="B11:C11"/>
    <mergeCell ref="D11:K11"/>
    <mergeCell ref="B1:R1"/>
    <mergeCell ref="B5:C5"/>
    <mergeCell ref="D5:K5"/>
    <mergeCell ref="B4:R4"/>
    <mergeCell ref="D8:R8"/>
    <mergeCell ref="O6:R6"/>
    <mergeCell ref="B8:C8"/>
    <mergeCell ref="B2:R2"/>
    <mergeCell ref="F7:R7"/>
    <mergeCell ref="D7:E7"/>
    <mergeCell ref="L5:N5"/>
    <mergeCell ref="L6:N6"/>
    <mergeCell ref="B7:C7"/>
    <mergeCell ref="B6:C6"/>
    <mergeCell ref="D6:K6"/>
    <mergeCell ref="O5:R5"/>
    <mergeCell ref="Q3:R3"/>
    <mergeCell ref="N70:R71"/>
    <mergeCell ref="B70:I71"/>
    <mergeCell ref="B65:G65"/>
    <mergeCell ref="Q65:R65"/>
    <mergeCell ref="L59:P59"/>
    <mergeCell ref="D59:E59"/>
    <mergeCell ref="J59:K59"/>
    <mergeCell ref="H59:I59"/>
    <mergeCell ref="L60:P60"/>
    <mergeCell ref="L63:P63"/>
    <mergeCell ref="B63:C63"/>
    <mergeCell ref="L61:P61"/>
    <mergeCell ref="J61:K61"/>
    <mergeCell ref="D64:E64"/>
    <mergeCell ref="F64:G64"/>
    <mergeCell ref="H61:I61"/>
    <mergeCell ref="H62:I62"/>
    <mergeCell ref="H65:P65"/>
    <mergeCell ref="B68:G68"/>
    <mergeCell ref="H68:R68"/>
    <mergeCell ref="L64:P64"/>
    <mergeCell ref="B66:R67"/>
    <mergeCell ref="J64:K64"/>
    <mergeCell ref="B62:C62"/>
    <mergeCell ref="L58:P58"/>
    <mergeCell ref="H58:I58"/>
    <mergeCell ref="J58:K58"/>
    <mergeCell ref="H63:I63"/>
    <mergeCell ref="H64:I64"/>
    <mergeCell ref="D63:E63"/>
    <mergeCell ref="D60:E60"/>
    <mergeCell ref="D62:E62"/>
    <mergeCell ref="B58:E58"/>
    <mergeCell ref="F58:G58"/>
    <mergeCell ref="D61:E61"/>
    <mergeCell ref="B61:C61"/>
    <mergeCell ref="F59:G59"/>
    <mergeCell ref="J63:K63"/>
    <mergeCell ref="F63:G63"/>
    <mergeCell ref="J62:K62"/>
    <mergeCell ref="F62:G62"/>
    <mergeCell ref="F61:G61"/>
    <mergeCell ref="F60:G60"/>
    <mergeCell ref="B60:C60"/>
    <mergeCell ref="J60:K60"/>
    <mergeCell ref="H60:I60"/>
    <mergeCell ref="L62:P62"/>
    <mergeCell ref="B64:C64"/>
    <mergeCell ref="B59:C59"/>
    <mergeCell ref="F38:G38"/>
    <mergeCell ref="H54:I54"/>
    <mergeCell ref="J54:K54"/>
    <mergeCell ref="J48:K48"/>
    <mergeCell ref="F46:G46"/>
    <mergeCell ref="J39:K39"/>
    <mergeCell ref="J40:K40"/>
    <mergeCell ref="J44:K44"/>
    <mergeCell ref="J43:K43"/>
    <mergeCell ref="H38:I38"/>
    <mergeCell ref="C50:D52"/>
    <mergeCell ref="J45:K45"/>
    <mergeCell ref="J47:K47"/>
    <mergeCell ref="H47:I47"/>
    <mergeCell ref="H53:I53"/>
    <mergeCell ref="B56:G56"/>
    <mergeCell ref="F53:G53"/>
    <mergeCell ref="C47:D49"/>
    <mergeCell ref="B50:B55"/>
    <mergeCell ref="C53:D55"/>
    <mergeCell ref="B44:B49"/>
    <mergeCell ref="C44:D46"/>
    <mergeCell ref="B41:B43"/>
    <mergeCell ref="H41:I41"/>
    <mergeCell ref="H42:I42"/>
    <mergeCell ref="B57:R57"/>
    <mergeCell ref="H56:P56"/>
    <mergeCell ref="J38:K38"/>
    <mergeCell ref="J42:K42"/>
    <mergeCell ref="L42:P42"/>
    <mergeCell ref="J52:K52"/>
    <mergeCell ref="L52:P52"/>
    <mergeCell ref="L48:P48"/>
    <mergeCell ref="C41:D43"/>
    <mergeCell ref="F49:G49"/>
    <mergeCell ref="F51:G51"/>
    <mergeCell ref="F42:G42"/>
    <mergeCell ref="F43:G43"/>
    <mergeCell ref="Q24:R24"/>
    <mergeCell ref="F23:G23"/>
    <mergeCell ref="D29:E29"/>
    <mergeCell ref="B14:C14"/>
    <mergeCell ref="D16:R16"/>
    <mergeCell ref="L29:P29"/>
    <mergeCell ref="H26:I26"/>
    <mergeCell ref="B36:R36"/>
    <mergeCell ref="F40:G40"/>
    <mergeCell ref="B20:E20"/>
    <mergeCell ref="D22:E22"/>
    <mergeCell ref="F32:G32"/>
    <mergeCell ref="F33:G33"/>
    <mergeCell ref="H32:I32"/>
    <mergeCell ref="F29:G29"/>
    <mergeCell ref="F31:G31"/>
    <mergeCell ref="H34:I34"/>
    <mergeCell ref="H29:I29"/>
    <mergeCell ref="B37:E37"/>
    <mergeCell ref="F37:G37"/>
    <mergeCell ref="H37:I37"/>
    <mergeCell ref="B35:G35"/>
    <mergeCell ref="H35:I35"/>
    <mergeCell ref="C31:C32"/>
    <mergeCell ref="B25:B29"/>
    <mergeCell ref="B38:B40"/>
    <mergeCell ref="D30:E30"/>
    <mergeCell ref="D26:E26"/>
    <mergeCell ref="D25:E25"/>
    <mergeCell ref="L25:P25"/>
    <mergeCell ref="L26:P26"/>
    <mergeCell ref="L20:P20"/>
    <mergeCell ref="L21:P21"/>
    <mergeCell ref="B31:B34"/>
    <mergeCell ref="F39:G39"/>
    <mergeCell ref="H39:I39"/>
    <mergeCell ref="D33:E33"/>
    <mergeCell ref="D32:E32"/>
    <mergeCell ref="D34:E34"/>
    <mergeCell ref="D31:E31"/>
    <mergeCell ref="H25:I25"/>
    <mergeCell ref="F26:G26"/>
    <mergeCell ref="F25:G25"/>
    <mergeCell ref="F24:G24"/>
    <mergeCell ref="H24:I24"/>
    <mergeCell ref="L24:P24"/>
    <mergeCell ref="C28:C29"/>
    <mergeCell ref="C26:C27"/>
    <mergeCell ref="L47:P47"/>
    <mergeCell ref="L49:P49"/>
    <mergeCell ref="L50:P50"/>
    <mergeCell ref="L45:P45"/>
    <mergeCell ref="C33:C34"/>
    <mergeCell ref="C38:D40"/>
    <mergeCell ref="H33:I33"/>
    <mergeCell ref="L30:P30"/>
    <mergeCell ref="H40:I40"/>
    <mergeCell ref="B30:C30"/>
    <mergeCell ref="H30:I30"/>
    <mergeCell ref="F30:G30"/>
    <mergeCell ref="H31:I31"/>
    <mergeCell ref="L35:P35"/>
    <mergeCell ref="J37:K37"/>
    <mergeCell ref="L32:P32"/>
    <mergeCell ref="F34:G34"/>
    <mergeCell ref="L34:P34"/>
    <mergeCell ref="L33:P33"/>
    <mergeCell ref="L37:P37"/>
    <mergeCell ref="J41:K41"/>
    <mergeCell ref="F41:G41"/>
    <mergeCell ref="L31:P31"/>
    <mergeCell ref="L41:P41"/>
    <mergeCell ref="H55:I55"/>
    <mergeCell ref="F55:G55"/>
    <mergeCell ref="J49:K49"/>
    <mergeCell ref="H49:I49"/>
    <mergeCell ref="J46:K46"/>
    <mergeCell ref="H46:I46"/>
    <mergeCell ref="H43:I43"/>
    <mergeCell ref="H48:I48"/>
    <mergeCell ref="H45:I45"/>
    <mergeCell ref="H44:I44"/>
    <mergeCell ref="H51:I51"/>
    <mergeCell ref="J53:K53"/>
    <mergeCell ref="J50:K50"/>
    <mergeCell ref="F44:G44"/>
    <mergeCell ref="H52:I52"/>
    <mergeCell ref="J51:K51"/>
    <mergeCell ref="F52:G52"/>
    <mergeCell ref="F54:G54"/>
    <mergeCell ref="F48:G48"/>
    <mergeCell ref="F47:G47"/>
    <mergeCell ref="H50:I50"/>
    <mergeCell ref="F50:G50"/>
    <mergeCell ref="Q56:R56"/>
    <mergeCell ref="Q35:R35"/>
    <mergeCell ref="Q33:R33"/>
    <mergeCell ref="L39:P39"/>
    <mergeCell ref="B16:C17"/>
    <mergeCell ref="Q22:R22"/>
    <mergeCell ref="Q32:R32"/>
    <mergeCell ref="L55:P55"/>
    <mergeCell ref="L51:P51"/>
    <mergeCell ref="Q25:R25"/>
    <mergeCell ref="Q26:R26"/>
    <mergeCell ref="Q29:R29"/>
    <mergeCell ref="Q31:R31"/>
    <mergeCell ref="Q30:R30"/>
    <mergeCell ref="L54:P54"/>
    <mergeCell ref="L53:P53"/>
    <mergeCell ref="L43:P43"/>
    <mergeCell ref="L44:P44"/>
    <mergeCell ref="L46:P46"/>
    <mergeCell ref="Q34:R34"/>
    <mergeCell ref="L38:P38"/>
    <mergeCell ref="L40:P40"/>
    <mergeCell ref="J55:K55"/>
    <mergeCell ref="F45:G45"/>
  </mergeCells>
  <phoneticPr fontId="41" type="noConversion"/>
  <printOptions horizontalCentered="1"/>
  <pageMargins left="0.23622047244094491" right="0.23622047244094491" top="0" bottom="0" header="0" footer="0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5</xdr:row>
                    <xdr:rowOff>257175</xdr:rowOff>
                  </from>
                  <to>
                    <xdr:col>5</xdr:col>
                    <xdr:colOff>209550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171450</xdr:colOff>
                    <xdr:row>6</xdr:row>
                    <xdr:rowOff>190500</xdr:rowOff>
                  </from>
                  <to>
                    <xdr:col>5</xdr:col>
                    <xdr:colOff>209550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19050</xdr:rowOff>
                  </from>
                  <to>
                    <xdr:col>4</xdr:col>
                    <xdr:colOff>304800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19050</xdr:rowOff>
                  </from>
                  <to>
                    <xdr:col>4</xdr:col>
                    <xdr:colOff>295275</xdr:colOff>
                    <xdr:row>14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공지사항 </vt:lpstr>
      <vt:lpstr>예약신청서</vt:lpstr>
      <vt:lpstr>'공지사항 '!Print_Area</vt:lpstr>
      <vt:lpstr>예약신청서!Print_Area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유스호스텔2</dc:creator>
  <cp:lastModifiedBy>samsung</cp:lastModifiedBy>
  <cp:lastPrinted>2025-08-20T01:46:32Z</cp:lastPrinted>
  <dcterms:created xsi:type="dcterms:W3CDTF">2011-03-03T09:56:15Z</dcterms:created>
  <dcterms:modified xsi:type="dcterms:W3CDTF">2025-09-27T12:51:00Z</dcterms:modified>
</cp:coreProperties>
</file>